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30"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<sst xmlns="http://schemas.openxmlformats.org/spreadsheetml/2006/main" count="1951" uniqueCount="1081">
  <si>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</si>
  <si>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</si>
  <si>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</si>
  <si>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</si>
  <si>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</si>
  <si>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</si>
  <si>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</si>
  <si>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</si>
  <si>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</si>
  <si>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</si>
  <si>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</si>
  <si>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</si>
  <si>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</si>
  <si>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</si>
  <si>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</si>
  <si>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</si>
  <si>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</si>
  <si>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</si>
  <si>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</si>
  <si>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</si>
  <si>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</si>
  <si>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</si>
  <si>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</si>
  <si>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</si>
  <si>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</si>
  <si>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</si>
  <si>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</si>
  <si>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</si>
  <si>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</si>
  <si>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</si>
  <si>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</si>
  <si>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</si>
  <si>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</si>
  <si>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</si>
  <si>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</si>
  <si>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</si>
  <si>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</si>
  <si>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</si>
  <si>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</si>
  <si>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</si>
  <si>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</si>
  <si>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</si>
  <si>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</si>
  <si>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</si>
  <si>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</si>
  <si>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</si>
  <si>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</si>
  <si>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</si>
  <si>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</si>
  <si>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</si>
  <si>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</si>
  <si>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</si>
  <si>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</si>
  <si>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</si>
  <si>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</si>
  <si>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</si>
  <si>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</si>
  <si>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</si>
  <si>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</si>
  <si>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</si>
  <si>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</si>
  <si>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</si>
  <si>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</si>
  <si>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</si>
  <si>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</si>
  <si>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</si>
  <si>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</si>
  <si>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</si>
  <si>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</si>
  <si>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</si>
  <si>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</si>
  <si>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</si>
  <si>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</si>
  <si>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</si>
  <si>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</si>
  <si>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</si>
  <si>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</si>
  <si>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</si>
  <si>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</si>
  <si>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</si>
  <si>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</si>
  <si>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</si>
  <si>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</si>
  <si>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</si>
  <si>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</si>
  <si>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</si>
  <si>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</si>
  <si>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</si>
  <si>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</si>
  <si>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</si>
  <si>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</si>
  <si>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</si>
  <si>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</si>
  <si>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</si>
  <si>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</si>
  <si>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</si>
  <si>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</si>
  <si>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</si>
  <si>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</si>
  <si>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</si>
  <si>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</si>
  <si>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</si>
  <si>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</si>
  <si>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</si>
  <si>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</si>
  <si>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</si>
  <si>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</si>
  <si>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</si>
  <si>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</si>
  <si>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</si>
  <si>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</si>
  <si>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</si>
  <si>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</si>
  <si>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</si>
  <si>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</si>
  <si>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</si>
  <si>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</si>
  <si>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</si>
  <si>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</si>
  <si>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</si>
  <si>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</si>
  <si>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</si>
  <si>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</si>
  <si>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</si>
  <si>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</si>
  <si>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</si>
  <si>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</si>
  <si>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</si>
  <si>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</si>
  <si>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</si>
  <si>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</si>
  <si>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</si>
  <si>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</si>
  <si>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</si>
  <si>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</si>
  <si>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</si>
  <si>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</si>
  <si>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</si>
  <si>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</si>
  <si>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</si>
  <si>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</si>
  <si>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</si>
  <si>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</si>
  <si>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</si>
  <si>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</si>
  <si>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</si>
  <si>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</si>
  <si>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</si>
  <si>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</si>
  <si>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</si>
  <si>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</si>
  <si>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</si>
  <si>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</si>
  <si>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</si>
  <si>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</si>
  <si>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</si>
  <si>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</si>
  <si>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</si>
  <si>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</si>
  <si>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</si>
  <si>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</si>
  <si>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</si>
  <si>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</si>
  <si>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</si>
  <si>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</si>
  <si>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</si>
  <si>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</si>
  <si>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</si>
  <si>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</si>
  <si>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</si>
  <si>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</si>
  <si>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</si>
  <si>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</si>
  <si>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</si>
  <si>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</si>
  <si>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</si>
  <si>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</si>
  <si>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</si>
  <si>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</si>
  <si>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</si>
  <si>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</si>
  <si>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</si>
  <si>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</si>
  <si>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</si>
  <si>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</si>
  <si>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</si>
  <si>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</si>
  <si>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</si>
  <si>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</si>
  <si>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</si>
  <si>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</si>
  <si>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</si>
  <si>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</si>
  <si>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</si>
  <si>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</si>
  <si>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</si>
  <si>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</si>
  <si>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</si>
  <si>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</si>
  <si>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</si>
  <si>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</si>
  <si>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</si>
  <si>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</si>
  <si>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</si>
  <si>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</si>
  <si>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</si>
  <si>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</si>
  <si>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</si>
  <si>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</si>
  <si>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</si>
  <si>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</si>
  <si>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</si>
  <si>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</si>
  <si>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</si>
  <si>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</si>
  <si>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</si>
  <si>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</si>
  <si>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</si>
  <si>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</si>
  <si>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</si>
  <si>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</si>
  <si>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</si>
  <si>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</si>
  <si>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</si>
  <si>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</si>
  <si>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</si>
  <si>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</si>
  <si>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</si>
  <si>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</si>
  <si>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</si>
  <si>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</si>
  <si>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</si>
  <si>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</si>
  <si>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</si>
  <si>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</si>
  <si>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</si>
  <si>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</si>
  <si>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</si>
  <si>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</si>
  <si>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</si>
  <si>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</si>
  <si>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</si>
  <si>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</si>
  <si>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</si>
  <si>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</si>
  <si>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</si>
  <si>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</si>
  <si>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</si>
  <si>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</si>
  <si>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</si>
  <si>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</si>
  <si>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</si>
  <si>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</si>
  <si>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</si>
  <si>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</si>
  <si>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</si>
  <si>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</si>
  <si>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</si>
  <si>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</si>
  <si>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</si>
  <si>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</si>
  <si>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</si>
  <si>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</si>
  <si>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</si>
  <si>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</si>
  <si>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</si>
  <si>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</si>
  <si>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</si>
  <si>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</si>
  <si>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</si>
  <si>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</si>
  <si>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</si>
  <si>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</si>
  <si>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</si>
  <si>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</si>
  <si>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</si>
  <si>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</si>
  <si>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</si>
  <si>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</si>
  <si>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</si>
  <si>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</si>
  <si>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</si>
  <si>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</si>
  <si>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</si>
  <si>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</si>
  <si>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</si>
  <si>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</si>
  <si>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</si>
  <si>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</si>
  <si>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</si>
  <si>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</si>
  <si>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</si>
  <si>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</si>
  <si>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</si>
  <si>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</si>
  <si>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</si>
  <si>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</si>
  <si>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</si>
  <si>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</si>
  <si>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</si>
  <si>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</si>
  <si>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</si>
  <si>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</si>
  <si>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</si>
  <si>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</si>
  <si>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</si>
  <si>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</si>
  <si>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</si>
  <si>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</si>
  <si>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</si>
  <si>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</si>
  <si>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</si>
  <si>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</si>
  <si>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</si>
  <si>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</si>
  <si>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</si>
  <si>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</si>
  <si>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</si>
  <si>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</si>
  <si>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</si>
  <si>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</si>
  <si>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</si>
  <si>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</si>
  <si>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</si>
  <si>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</si>
  <si>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</si>
  <si>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</si>
  <si>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</si>
  <si>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</si>
  <si>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</si>
  <si>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</si>
  <si>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</si>
  <si>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</si>
  <si>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</si>
  <si>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</si>
  <si>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</si>
  <si>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</si>
  <si>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</si>
  <si>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</si>
  <si>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</si>
  <si>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</si>
  <si>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</si>
  <si>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</si>
  <si>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</si>
  <si>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</si>
  <si>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</si>
  <si>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</si>
  <si>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</si>
  <si>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</si>
  <si>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</si>
  <si>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</si>
  <si>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</si>
  <si>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</si>
  <si>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</si>
  <si>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</si>
  <si>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</si>
  <si>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</si>
  <si>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</si>
  <si>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</si>
  <si>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</si>
  <si>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</si>
  <si>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</si>
  <si>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</si>
  <si>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</si>
  <si>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</si>
  <si>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</si>
  <si>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</si>
  <si>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</si>
  <si>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</si>
  <si>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</si>
  <si>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</si>
  <si>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</si>
  <si>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</si>
  <si>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</si>
  <si>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</si>
  <si>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</si>
  <si>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</si>
  <si>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</si>
  <si>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</si>
  <si>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</si>
  <si>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</si>
  <si>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</si>
  <si>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</si>
  <si>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</si>
  <si>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</si>
  <si>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</si>
  <si>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</si>
  <si>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</si>
  <si>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</si>
  <si>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</si>
  <si>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</si>
  <si>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</si>
  <si>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</si>
  <si>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</si>
  <si>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</si>
  <si>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</si>
  <si>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</si>
  <si>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</si>
  <si>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</si>
  <si>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</si>
  <si>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</si>
  <si>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</si>
  <si>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</si>
  <si>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</si>
  <si>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</si>
  <si>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</si>
  <si>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</si>
  <si>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</si>
  <si>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</si>
  <si>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</si>
  <si>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</si>
  <si>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</si>
  <si>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</si>
  <si>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</si>
  <si>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</si>
  <si>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</si>
  <si>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</si>
  <si>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</si>
  <si>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</si>
  <si>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</si>
  <si>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</si>
  <si>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</si>
  <si>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</si>
  <si>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</si>
  <si>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</si>
  <si>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</si>
  <si>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</si>
  <si>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</si>
  <si>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</si>
  <si>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</si>
  <si>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</si>
  <si>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</si>
  <si>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</si>
  <si>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</si>
  <si>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</si>
  <si>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</si>
  <si>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</si>
  <si>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</si>
  <si>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</si>
  <si>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</si>
  <si>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</si>
  <si>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</si>
  <si>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</si>
  <si>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</si>
  <si>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</si>
  <si>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</si>
  <si>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</si>
  <si>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</si>
  <si>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</si>
  <si>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</si>
  <si>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</si>
  <si>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</si>
  <si>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</si>
  <si>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</si>
  <si>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</si>
  <si>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</si>
  <si>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</si>
  <si>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</si>
  <si>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</si>
  <si>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</si>
  <si>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</si>
  <si>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</si>
  <si>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</si>
  <si>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</si>
  <si>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</si>
  <si>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</si>
  <si>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</si>
  <si>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</si>
  <si>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</si>
  <si>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</si>
  <si>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</si>
  <si>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</si>
  <si>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</si>
  <si>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</si>
  <si>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</si>
  <si>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</si>
  <si>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</si>
  <si>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</si>
  <si>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</si>
  <si>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</si>
  <si>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</si>
  <si>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</si>
  <si>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</si>
  <si>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</si>
  <si>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</si>
  <si>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</si>
  <si>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</si>
  <si>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</si>
  <si>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</si>
  <si>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</si>
  <si>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</si>
  <si>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</si>
  <si>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</si>
  <si>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</si>
  <si>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</si>
  <si>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</si>
  <si>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</si>
  <si>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</si>
  <si>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</si>
  <si>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</si>
  <si>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</si>
  <si>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</si>
  <si>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</si>
  <si>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</si>
  <si>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</si>
  <si>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</si>
  <si>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</si>
  <si>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</si>
  <si>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</si>
  <si>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</si>
  <si>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</si>
  <si>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</si>
  <si>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</si>
  <si>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</si>
  <si>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</si>
  <si>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</si>
  <si>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</si>
  <si>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</si>
  <si>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</si>
  <si>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</si>
  <si>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</si>
  <si>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</si>
  <si>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</si>
  <si>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</si>
  <si>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</si>
  <si>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</si>
  <si>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</si>
  <si>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</si>
  <si>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</si>
  <si>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</si>
  <si>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</si>
  <si>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</si>
  <si>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</si>
  <si>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</si>
  <si>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</si>
  <si>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</si>
  <si>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</si>
  <si>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</si>
  <si>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</si>
  <si>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</si>
  <si>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</si>
  <si>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</si>
  <si>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</si>
  <si>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</si>
  <si>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</si>
  <si>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</si>
  <si>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</si>
  <si>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</si>
  <si>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</si>
  <si>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</si>
  <si>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</si>
  <si>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</si>
  <si>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</si>
  <si>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</si>
  <si>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</si>
  <si>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</si>
  <si>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</si>
  <si>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</si>
  <si>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</si>
  <si>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</si>
  <si>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</si>
  <si>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</si>
  <si>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</si>
  <si>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</si>
  <si>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</si>
  <si>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</si>
  <si>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</si>
  <si>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</si>
  <si>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</si>
  <si>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</si>
  <si>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</si>
  <si>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</si>
  <si>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</si>
  <si>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</si>
  <si>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</si>
  <si>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</si>
  <si>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</si>
  <si>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</si>
  <si>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</si>
  <si>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</si>
  <si>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</si>
  <si>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</si>
  <si>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</si>
  <si>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</si>
  <si>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</si>
  <si>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</si>
  <si>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</si>
  <si>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</si>
  <si>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</si>
  <si>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</si>
  <si>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</si>
  <si>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</si>
  <si>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</si>
  <si>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</si>
  <si>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</si>
  <si>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</si>
  <si>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</si>
  <si>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</si>
  <si>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</si>
  <si>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</si>
  <si>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</si>
  <si>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</si>
  <si>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</si>
  <si>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</si>
  <si>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</si>
  <si>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</si>
  <si>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</si>
  <si>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</si>
  <si>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</si>
  <si>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</si>
  <si>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</si>
  <si>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</si>
  <si>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</si>
  <si>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</si>
  <si>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</si>
  <si>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</si>
  <si>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</si>
  <si>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</si>
  <si>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</si>
  <si>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</si>
  <si>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</si>
  <si>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</si>
  <si>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</si>
  <si>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</si>
  <si>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</si>
  <si>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</si>
  <si>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</si>
  <si>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</si>
  <si>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</si>
  <si>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</si>
  <si>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</si>
  <si>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</si>
  <si>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</si>
  <si>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</si>
  <si>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</si>
  <si>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</si>
  <si>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</si>
  <si>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</si>
  <si>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</si>
  <si>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</si>
  <si>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</si>
  <si>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</si>
  <si>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</si>
  <si>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</si>
  <si>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</si>
  <si>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</si>
  <si>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</si>
  <si>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</si>
  <si>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</si>
  <si>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</si>
  <si>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</si>
  <si>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</si>
  <si>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</si>
  <si>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</si>
  <si>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</si>
  <si>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</si>
  <si>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</si>
  <si>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</si>
  <si>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</si>
  <si>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</si>
  <si>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</si>
  <si>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</si>
  <si>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</si>
  <si>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</si>
  <si>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</si>
  <si>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</si>
  <si>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</si>
  <si>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</si>
  <si>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</si>
  <si>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</si>
  <si>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</si>
  <si>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</si>
  <si>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</si>
  <si>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</si>
  <si>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</si>
  <si>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</si>
  <si>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</si>
  <si>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</si>
  <si>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</si>
  <si>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</si>
  <si>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</si>
  <si>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</si>
  <si>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</si>
  <si>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</si>
  <si>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</si>
  <si>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</si>
  <si>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</si>
  <si>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</si>
  <si>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</si>
  <si>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</si>
  <si>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</si>
  <si>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</si>
  <si>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</si>
  <si>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</si>
  <si>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</si>
  <si>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</si>
  <si>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</si>
  <si>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</si>
  <si>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</si>
  <si>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</si>
  <si>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</si>
  <si>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</si>
  <si>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</si>
  <si>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</si>
  <si>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</si>
  <si>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</si>
  <si>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</si>
  <si>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</si>
  <si>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</si>
  <si>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</si>
  <si>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</si>
  <si>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</si>
  <si>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</si>
  <si>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</si>
  <si>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</si>
  <si>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</si>
  <si>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</si>
  <si>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</si>
  <si>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</si>
  <si>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</si>
  <si>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</si>
  <si>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</si>
  <si>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</si>
  <si>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</si>
  <si>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</si>
  <si>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</si>
  <si>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</si>
  <si>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</si>
  <si>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</si>
  <si>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</si>
  <si>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</si>
  <si>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</si>
  <si>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</si>
  <si>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</si>
  <si>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</si>
  <si>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</si>
  <si>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</si>
  <si>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</si>
  <si>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</si>
  <si>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</si>
  <si>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</si>
  <si>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</si>
  <si>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</si>
  <si>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</si>
  <si>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</si>
  <si>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</si>
  <si>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</si>
  <si>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</si>
  <si>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</si>
  <si>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</si>
  <si>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</si>
  <si>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</si>
  <si>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</si>
  <si>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</si>
  <si>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</si>
  <si>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</si>
  <si>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</si>
  <si>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</si>
  <si>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</si>
  <si>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</si>
  <si>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</si>
  <si>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</si>
  <si>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</si>
  <si>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</si>
  <si>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</si>
  <si>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</si>
  <si>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</si>
  <si>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</si>
  <si>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</si>
  <si>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</si>
  <si>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</si>
  <si>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</si>
  <si>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</si>
  <si>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</si>
  <si>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</si>
  <si>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</si>
  <si>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</si>
  <si>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</si>
  <si>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</si>
  <si>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</si>
  <si>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</si>
  <si>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</si>
  <si>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</si>
  <si>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</si>
  <si>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</si>
  <si>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</si>
  <si>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</si>
  <si>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</si>
  <si>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</si>
  <si>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</si>
  <si>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</si>
  <si>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</si>
  <si>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</si>
  <si>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</si>
  <si>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</si>
  <si>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</si>
  <si>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</si>
  <si>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</si>
  <si>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</si>
  <si>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</si>
  <si>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</si>
  <si>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</si>
  <si>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</si>
  <si>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</si>
  <si>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</si>
  <si>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</si>
  <si>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</si>
  <si>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</si>
  <si>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</si>
  <si>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</si>
  <si>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</si>
  <si>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</si>
  <si>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</si>
  <si>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</si>
  <si>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</si>
  <si>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</si>
  <si>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</si>
  <si>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</si>
  <si>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</si>
  <si>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</si>
  <si>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</si>
  <si>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</si>
  <si>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</si>
  <si>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</si>
  <si>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</si>
  <si>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</si>
  <si>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</si>
  <si>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</si>
  <si>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</si>
  <si>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</si>
  <si>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</si>
  <si>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</si>
  <si>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</si>
  <si>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</si>
  <si>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</si>
  <si>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</si>
  <si>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</si>
  <si>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</si>
  <si>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</si>
  <si>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</si>
  <si>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</si>
  <si>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</si>
  <si>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</si>
  <si>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</si>
  <si>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</si>
  <si>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</si>
  <si>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</si>
  <si>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</si>
  <si>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</si>
  <si>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</si>
  <si>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</si>
  <si>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</si>
  <si>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</si>
  <si>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</si>
  <si>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</si>
  <si>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</si>
  <si>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</si>
  <si>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</si>
  <si>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</si>
  <si>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</si>
  <si>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</si>
  <si>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</si>
  <si>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</si>
  <si>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</si>
  <si>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</si>
  <si>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</si>
  <si>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</si>
  <si>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</si>
  <si>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</si>
  <si>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</si>
  <si>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</si>
  <si>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</si>
  <si>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</si>
  <si>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</si>
  <si>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</si>
  <si>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</si>
  <si>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</si>
  <si>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</si>
  <si>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</si>
  <si>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</si>
  <si>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</si>
  <si>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</si>
  <si>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</si>
  <si>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</si>
  <si>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</si>
  <si>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</si>
  <si>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</si>
  <si>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</si>
  <si>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</si>
  <si>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</si>
  <si>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</si>
  <si>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</si>
  <si>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</si>
  <si>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</si>
  <si>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</si>
  <si>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</si>
  <si>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</si>
  <si>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</si>
  <si>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</si>
  <si>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</si>
  <si>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</si>
  <si>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</si>
  <si>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</si>
  <si>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</si>
  <si>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</si>
  <si>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</si>
  <si>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</si>
  <si>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</si>
  <si>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</si>
  <si>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</si>
  <si>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</si>
  <si>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</si>
  <si>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</si>
  <si>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</si>
  <si>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</si>
  <si>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</si>
  <si>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</si>
  <si>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</si>
  <si>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</si>
  <si>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</si>
  <si>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</si>
  <si>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</si>
  <si>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</si>
  <si>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</si>
  <si>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</si>
  <si>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</si>
  <si>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</si>
  <si>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</si>
  <si>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</si>
  <si>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</si>
  <si>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</si>
  <si>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</si>
  <si>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</si>
  <si>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</si>
  <si>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</si>
  <si>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</si>
  <si>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</si>
  <si>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</si>
  <si>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</si>
  <si>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</si>
  <si>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</si>
  <si>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</si>
  <si>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</si>
  <si>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</si>
  <si>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</si>
  <si>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</si>
  <si>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</si>
  <si>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</si>
  <si>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</si>
  <si>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</si>
  <si>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</si>
  <si>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</si>
  <si>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</si>
  <si>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</si>
  <si>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</si>
  <si>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</si>
  <si>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</si>
  <si>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</si>
  <si>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</si>
  <si>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</si>
  <si>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</si>
  <si>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</si>
  <si>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</si>
  <si>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</si>
  <si>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</si>
  <si>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</si>
  <si>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</si>
  <si>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</si>
  <si>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</si>
  <si>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</si>
  <si>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</si>
  <si>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</si>
  <si>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</si>
  <si>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</si>
  <si>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</si>
  <si>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</si>
  <si>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</si>
  <si>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</si>
  <si>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</si>
  <si>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</si>
  <si>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</si>
  <si>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</si>
  <si>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</si>
  <si>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</si>
  <si>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</si>
  <si>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</si>
  <si>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</si>
  <si>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</si>
  <si>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</si>
  <si>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</si>
  <si>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</si>
  <si>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</si>
  <si>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</si>
  <si>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</si>
  <si>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</si>
  <si>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</si>
  <si>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</si>
  <si>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</si>
  <si>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</si>
  <si>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</si>
  <si>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</si>
  <si>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</si>
  <si>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</si>
  <si>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</si>
  <si>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</si>
  <si>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</si>
  <si>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</si>
  <si>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</si>
  <si>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</si>
  <si>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</si>
  <si>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</si>
  <si>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</si>
  <si>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</si>
  <si>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</si>
  <si>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</si>
  <si>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</si>
  <si>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</si>
  <si>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</si>
  <si>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</si>
  <si>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</si>
  <si>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</si>
  <si>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</si>
  <si>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</si>
  <si>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</si>
  <si>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</si>
  <si>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</si>
  <si>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</si>
  <si>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</si>
  <si>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</si>
  <si>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</si>
  <si>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</si>
  <si>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</si>
  <si>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</si>
  <si>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</si>
  <si>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</si>
  <si>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</si>
  <si>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</si>
  <si>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</si>
  <si>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</si>
  <si>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</si>
  <si>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</si>
  <si>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</si>
  <si>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</si>
  <si>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</si>
  <si>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</si>
  <si>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</si>
  <si>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</si>
  <si>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</si>
  <si>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</si>
  <si>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</si>
  <si>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</si>
  <si>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</si>
  <si>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</si>
  <si>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</si>
  <si>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</si>
  <si>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</si>
  <si>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</si>
  <si>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</si>
  <si>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</si>
  <si>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</si>
  <si>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</si>
  <si>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</si>
  <si>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</si>
  <si>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</si>
  <si>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</si>
  <si>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</si>
  <si>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</si>
  <si>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</si>
  <si>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</si>
  <si>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Дзержинський районний суд м.Харкова</t>
  </si>
  <si>
    <t>61202. Харківська область.м. Харків</t>
  </si>
  <si>
    <t>пр. Перемоги</t>
  </si>
  <si>
    <t>52в</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</si>
  <si>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</si>
  <si>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</si>
  <si>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В.В. Худик</t>
  </si>
  <si>
    <t>О.О. Господенко</t>
  </si>
  <si>
    <t>(057) 337-00-19</t>
  </si>
  <si>
    <t>(057) 773-23-89</t>
  </si>
  <si>
    <t>inbox@dg.hr.court.gov.ua</t>
  </si>
  <si>
    <t>10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</si>
</sst>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1" fillId="0" borderId="31"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9" fillId="0" borderId="20"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protection/>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5" fillId="0" borderId="20" xfId="0" applyFont="1" applyFill="1" applyBorder="1" applyAlignment="1" applyProtection="1">
      <alignment horizontal="center" vertical="center" wrapText="1"/>
      <protection/>
    </xf>
    <xf numFmtId="0" fontId="85"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8"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S9" sqref="S9:S10"/>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35" t="s">
        <v>107</v>
      </c>
      <c r="B1" s="235"/>
      <c r="C1" s="235"/>
      <c r="D1" s="235"/>
      <c r="E1" s="235"/>
      <c r="F1" s="235"/>
      <c r="G1" s="235"/>
      <c r="H1" s="235"/>
    </row>
    <row r="2" spans="2:8" ht="15.75">
      <c r="B2" s="31"/>
      <c r="C2" s="31"/>
      <c r="D2" s="31"/>
      <c r="E2" s="31"/>
      <c r="F2" s="31"/>
      <c r="G2" s="31"/>
      <c r="H2" s="31"/>
    </row>
    <row r="3" spans="2:8" ht="18.75" customHeight="1">
      <c r="B3" s="235" t="s">
        <v>108</v>
      </c>
      <c r="C3" s="235"/>
      <c r="D3" s="235"/>
      <c r="E3" s="235"/>
      <c r="F3" s="235"/>
      <c r="G3" s="235"/>
      <c r="H3" s="235"/>
    </row>
    <row r="4" spans="2:8" ht="18.75" customHeight="1">
      <c r="B4" s="235" t="s">
        <v>109</v>
      </c>
      <c r="C4" s="235"/>
      <c r="D4" s="235"/>
      <c r="E4" s="235"/>
      <c r="F4" s="235"/>
      <c r="G4" s="235"/>
      <c r="H4" s="235"/>
    </row>
    <row r="5" spans="2:8" ht="15" customHeight="1">
      <c r="B5" s="245" t="s">
        <v>1068</v>
      </c>
      <c r="C5" s="245"/>
      <c r="D5" s="245"/>
      <c r="E5" s="245"/>
      <c r="F5" s="245"/>
      <c r="G5" s="245"/>
      <c r="H5" s="245"/>
    </row>
    <row r="6" spans="2:8" ht="15.75">
      <c r="B6" s="31"/>
      <c r="C6" s="31"/>
      <c r="D6" s="233"/>
      <c r="E6" s="233"/>
      <c r="F6" s="233"/>
      <c r="G6" s="31"/>
      <c r="H6" s="31"/>
    </row>
    <row r="7" spans="2:8" ht="26.25" customHeight="1">
      <c r="B7" s="32"/>
      <c r="C7" s="32"/>
      <c r="D7" s="32"/>
      <c r="E7" s="32"/>
      <c r="F7" s="31"/>
      <c r="G7" s="31"/>
      <c r="H7" s="31"/>
    </row>
    <row r="8" spans="1:8" ht="15" customHeight="1">
      <c r="A8" s="11"/>
      <c r="B8" s="258" t="s">
        <v>110</v>
      </c>
      <c r="C8" s="258"/>
      <c r="D8" s="258"/>
      <c r="E8" s="95" t="s">
        <v>111</v>
      </c>
      <c r="F8" s="244" t="s">
        <v>129</v>
      </c>
      <c r="G8" s="245"/>
      <c r="H8" s="245"/>
    </row>
    <row r="9" spans="1:8" ht="12.75" customHeight="1">
      <c r="A9" s="9"/>
      <c r="B9" s="246" t="s">
        <v>162</v>
      </c>
      <c r="C9" s="247"/>
      <c r="D9" s="248"/>
      <c r="E9" s="252" t="s">
        <v>139</v>
      </c>
      <c r="F9" s="236" t="s">
        <v>159</v>
      </c>
      <c r="G9" s="236"/>
      <c r="H9" s="236"/>
    </row>
    <row r="10" spans="1:8" ht="37.5" customHeight="1">
      <c r="A10" s="9"/>
      <c r="B10" s="249"/>
      <c r="C10" s="250"/>
      <c r="D10" s="251"/>
      <c r="E10" s="237"/>
      <c r="F10" s="243" t="s">
        <v>112</v>
      </c>
      <c r="G10" s="243"/>
      <c r="H10" s="243"/>
    </row>
    <row r="11" spans="1:8" ht="12.75" customHeight="1">
      <c r="A11" s="9"/>
      <c r="B11" s="238" t="s">
        <v>974</v>
      </c>
      <c r="C11" s="239"/>
      <c r="D11" s="240"/>
      <c r="E11" s="237" t="s">
        <v>975</v>
      </c>
      <c r="F11" s="241" t="s">
        <v>248</v>
      </c>
      <c r="G11" s="242"/>
      <c r="H11" s="242"/>
    </row>
    <row r="12" spans="1:8" ht="12.75" customHeight="1">
      <c r="A12" s="9"/>
      <c r="B12" s="238"/>
      <c r="C12" s="239"/>
      <c r="D12" s="240"/>
      <c r="E12" s="237"/>
      <c r="F12" s="241"/>
      <c r="G12" s="242"/>
      <c r="H12" s="242"/>
    </row>
    <row r="13" spans="1:8" ht="12.75" customHeight="1">
      <c r="A13" s="9"/>
      <c r="B13" s="238"/>
      <c r="C13" s="239"/>
      <c r="D13" s="240"/>
      <c r="E13" s="237"/>
      <c r="F13" s="241"/>
      <c r="G13" s="242"/>
      <c r="H13" s="242"/>
    </row>
    <row r="14" spans="1:8" ht="11.25" customHeight="1">
      <c r="A14" s="9"/>
      <c r="B14" s="238"/>
      <c r="C14" s="239"/>
      <c r="D14" s="240"/>
      <c r="E14" s="237"/>
      <c r="F14" s="241"/>
      <c r="G14" s="242"/>
      <c r="H14" s="242"/>
    </row>
    <row r="15" spans="1:8" ht="12.75" customHeight="1">
      <c r="A15" s="9"/>
      <c r="B15" s="238"/>
      <c r="C15" s="239"/>
      <c r="D15" s="240"/>
      <c r="E15" s="237"/>
      <c r="F15" s="242" t="s">
        <v>143</v>
      </c>
      <c r="G15" s="242"/>
      <c r="H15" s="242"/>
    </row>
    <row r="16" spans="1:8" ht="12" customHeight="1">
      <c r="A16" s="9"/>
      <c r="B16" s="238"/>
      <c r="C16" s="239"/>
      <c r="D16" s="240"/>
      <c r="E16" s="237"/>
      <c r="F16" s="242"/>
      <c r="G16" s="242"/>
      <c r="H16" s="242"/>
    </row>
    <row r="17" spans="2:8" ht="45" customHeight="1">
      <c r="B17" s="255" t="s">
        <v>160</v>
      </c>
      <c r="C17" s="256"/>
      <c r="D17" s="257"/>
      <c r="E17" s="97" t="s">
        <v>161</v>
      </c>
      <c r="F17" s="259" t="s">
        <v>1017</v>
      </c>
      <c r="G17" s="260"/>
      <c r="H17" s="260"/>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25" t="s">
        <v>114</v>
      </c>
      <c r="C20" s="226"/>
      <c r="D20" s="227" t="s">
        <v>1069</v>
      </c>
      <c r="E20" s="227"/>
      <c r="F20" s="227"/>
      <c r="G20" s="227"/>
      <c r="H20" s="228"/>
      <c r="I20" s="9"/>
    </row>
    <row r="21" spans="1:9" ht="12.75" customHeight="1">
      <c r="A21" s="11"/>
      <c r="B21" s="101"/>
      <c r="C21" s="9"/>
      <c r="D21" s="12"/>
      <c r="E21" s="12"/>
      <c r="F21" s="12"/>
      <c r="G21" s="12"/>
      <c r="H21" s="100"/>
      <c r="I21" s="9"/>
    </row>
    <row r="22" spans="1:9" ht="12.75" customHeight="1">
      <c r="A22" s="11"/>
      <c r="B22" s="101" t="s">
        <v>115</v>
      </c>
      <c r="C22" s="9"/>
      <c r="D22" s="229" t="s">
        <v>1070</v>
      </c>
      <c r="E22" s="227"/>
      <c r="F22" s="227"/>
      <c r="G22" s="227"/>
      <c r="H22" s="228"/>
      <c r="I22" s="9"/>
    </row>
    <row r="23" spans="1:9" ht="12.75" customHeight="1">
      <c r="A23" s="11"/>
      <c r="B23" s="48"/>
      <c r="C23" s="49"/>
      <c r="D23" s="49"/>
      <c r="E23" s="49"/>
      <c r="F23" s="49"/>
      <c r="G23" s="49"/>
      <c r="H23" s="50"/>
      <c r="I23" s="9"/>
    </row>
    <row r="24" spans="1:8" ht="12.75" customHeight="1">
      <c r="A24" s="11"/>
      <c r="B24" s="230" t="s">
        <v>1071</v>
      </c>
      <c r="C24" s="231"/>
      <c r="D24" s="231"/>
      <c r="E24" s="231"/>
      <c r="F24" s="231"/>
      <c r="G24" s="231"/>
      <c r="H24" s="232"/>
    </row>
    <row r="25" spans="1:8" ht="12.75" customHeight="1">
      <c r="A25" s="11"/>
      <c r="B25" s="253" t="s">
        <v>116</v>
      </c>
      <c r="C25" s="236"/>
      <c r="D25" s="236"/>
      <c r="E25" s="236"/>
      <c r="F25" s="236"/>
      <c r="G25" s="236"/>
      <c r="H25" s="254"/>
    </row>
    <row r="26" spans="1:9" ht="12.75" customHeight="1">
      <c r="A26" s="11"/>
      <c r="B26" s="234" t="s">
        <v>1072</v>
      </c>
      <c r="C26" s="227"/>
      <c r="D26" s="227"/>
      <c r="E26" s="227"/>
      <c r="F26" s="227"/>
      <c r="G26" s="227"/>
      <c r="H26" s="228"/>
      <c r="I26" s="9"/>
    </row>
    <row r="27" spans="1:9" ht="12.75" customHeight="1">
      <c r="A27" s="11"/>
      <c r="B27" s="224" t="s">
        <v>117</v>
      </c>
      <c r="C27" s="224"/>
      <c r="D27" s="224"/>
      <c r="E27" s="224"/>
      <c r="F27" s="224"/>
      <c r="G27" s="224"/>
      <c r="H27" s="224"/>
      <c r="I27" s="9"/>
    </row>
    <row r="28" spans="2:8" ht="12.75" customHeight="1">
      <c r="B28" s="12"/>
      <c r="C28" s="12"/>
      <c r="D28" s="12"/>
      <c r="E28" s="12"/>
      <c r="F28" s="12"/>
      <c r="G28" s="12"/>
      <c r="H28" s="12"/>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&amp;L44E95D8B&amp;C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208" activePane="bottomRight" state="frozen"/>
      <selection pane="topLeft" activeCell="A1" sqref="A1"/>
      <selection pane="topRight" activeCell="D1" sqref="D1"/>
      <selection pane="bottomLeft" activeCell="A8" sqref="A8"/>
      <selection pane="bottomRight" activeCell="C215" sqref="C215"/>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211</v>
      </c>
      <c r="E17" s="190">
        <v>89</v>
      </c>
      <c r="F17" s="151">
        <v>231</v>
      </c>
      <c r="G17" s="187"/>
      <c r="H17" s="190">
        <v>93</v>
      </c>
      <c r="I17" s="190">
        <v>53</v>
      </c>
      <c r="J17" s="190"/>
      <c r="K17" s="190"/>
      <c r="L17" s="190"/>
      <c r="M17" s="190">
        <v>6</v>
      </c>
      <c r="N17" s="190">
        <v>34</v>
      </c>
      <c r="O17" s="190"/>
      <c r="P17" s="186"/>
      <c r="Q17" s="186"/>
      <c r="R17" s="186">
        <v>52</v>
      </c>
      <c r="S17" s="186"/>
      <c r="T17" s="186"/>
      <c r="U17" s="186">
        <v>34</v>
      </c>
      <c r="V17" s="186"/>
      <c r="W17" s="186"/>
      <c r="X17" s="186"/>
      <c r="Y17" s="186">
        <v>6</v>
      </c>
      <c r="Z17" s="186"/>
      <c r="AA17" s="190">
        <v>118</v>
      </c>
      <c r="AB17" s="186">
        <v>136</v>
      </c>
      <c r="AC17" s="186"/>
      <c r="AD17" s="129"/>
    </row>
    <row r="18" spans="1:30" s="127" customFormat="1" ht="12.75" customHeight="1">
      <c r="A18" s="131">
        <v>11</v>
      </c>
      <c r="B18" s="131" t="s">
        <v>265</v>
      </c>
      <c r="C18" s="131" t="s">
        <v>264</v>
      </c>
      <c r="D18" s="189">
        <v>17</v>
      </c>
      <c r="E18" s="190">
        <v>6</v>
      </c>
      <c r="F18" s="151">
        <v>18</v>
      </c>
      <c r="G18" s="187"/>
      <c r="H18" s="190">
        <v>2</v>
      </c>
      <c r="I18" s="190">
        <v>2</v>
      </c>
      <c r="J18" s="190"/>
      <c r="K18" s="190"/>
      <c r="L18" s="190"/>
      <c r="M18" s="190"/>
      <c r="N18" s="190"/>
      <c r="O18" s="190"/>
      <c r="P18" s="186"/>
      <c r="Q18" s="186"/>
      <c r="R18" s="186">
        <v>2</v>
      </c>
      <c r="S18" s="186"/>
      <c r="T18" s="186"/>
      <c r="U18" s="186"/>
      <c r="V18" s="186"/>
      <c r="W18" s="186"/>
      <c r="X18" s="186"/>
      <c r="Y18" s="186"/>
      <c r="Z18" s="186"/>
      <c r="AA18" s="190">
        <v>15</v>
      </c>
      <c r="AB18" s="186">
        <v>16</v>
      </c>
      <c r="AC18" s="186"/>
      <c r="AD18" s="175"/>
    </row>
    <row r="19" spans="1:30" s="127" customFormat="1" ht="12.75" customHeight="1">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c r="A21" s="131">
        <v>14</v>
      </c>
      <c r="B21" s="131" t="s">
        <v>271</v>
      </c>
      <c r="C21" s="131" t="s">
        <v>270</v>
      </c>
      <c r="D21" s="189">
        <v>1</v>
      </c>
      <c r="E21" s="190"/>
      <c r="F21" s="151">
        <v>1</v>
      </c>
      <c r="G21" s="187"/>
      <c r="H21" s="190"/>
      <c r="I21" s="190"/>
      <c r="J21" s="190"/>
      <c r="K21" s="190"/>
      <c r="L21" s="190"/>
      <c r="M21" s="190"/>
      <c r="N21" s="190"/>
      <c r="O21" s="190"/>
      <c r="P21" s="186"/>
      <c r="Q21" s="186"/>
      <c r="R21" s="186"/>
      <c r="S21" s="186"/>
      <c r="T21" s="186"/>
      <c r="U21" s="186"/>
      <c r="V21" s="186"/>
      <c r="W21" s="186"/>
      <c r="X21" s="186"/>
      <c r="Y21" s="186"/>
      <c r="Z21" s="186"/>
      <c r="AA21" s="190">
        <v>1</v>
      </c>
      <c r="AB21" s="186">
        <v>1</v>
      </c>
      <c r="AC21" s="186"/>
      <c r="AD21" s="175"/>
    </row>
    <row r="22" spans="1:30" s="127" customFormat="1" ht="12.75" customHeight="1">
      <c r="A22" s="131">
        <v>15</v>
      </c>
      <c r="B22" s="131" t="s">
        <v>273</v>
      </c>
      <c r="C22" s="131" t="s">
        <v>272</v>
      </c>
      <c r="D22" s="189">
        <v>1</v>
      </c>
      <c r="E22" s="190"/>
      <c r="F22" s="151">
        <v>2</v>
      </c>
      <c r="G22" s="187"/>
      <c r="H22" s="190"/>
      <c r="I22" s="190"/>
      <c r="J22" s="190"/>
      <c r="K22" s="190"/>
      <c r="L22" s="190"/>
      <c r="M22" s="190"/>
      <c r="N22" s="190"/>
      <c r="O22" s="190"/>
      <c r="P22" s="186"/>
      <c r="Q22" s="186"/>
      <c r="R22" s="186">
        <v>1</v>
      </c>
      <c r="S22" s="186"/>
      <c r="T22" s="186"/>
      <c r="U22" s="186"/>
      <c r="V22" s="186"/>
      <c r="W22" s="186"/>
      <c r="X22" s="186"/>
      <c r="Y22" s="186"/>
      <c r="Z22" s="186"/>
      <c r="AA22" s="190">
        <v>1</v>
      </c>
      <c r="AB22" s="186">
        <v>1</v>
      </c>
      <c r="AC22" s="186"/>
      <c r="AD22" s="175"/>
    </row>
    <row r="23" spans="1:30" s="127" customFormat="1" ht="12.75" customHeight="1">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277</v>
      </c>
      <c r="C24" s="131" t="s">
        <v>276</v>
      </c>
      <c r="D24" s="189">
        <v>20</v>
      </c>
      <c r="E24" s="190">
        <v>1</v>
      </c>
      <c r="F24" s="151">
        <v>21</v>
      </c>
      <c r="G24" s="187"/>
      <c r="H24" s="190">
        <v>5</v>
      </c>
      <c r="I24" s="190">
        <v>5</v>
      </c>
      <c r="J24" s="190"/>
      <c r="K24" s="190"/>
      <c r="L24" s="190"/>
      <c r="M24" s="190"/>
      <c r="N24" s="190"/>
      <c r="O24" s="190"/>
      <c r="P24" s="186"/>
      <c r="Q24" s="186"/>
      <c r="R24" s="186">
        <v>4</v>
      </c>
      <c r="S24" s="186"/>
      <c r="T24" s="186"/>
      <c r="U24" s="186"/>
      <c r="V24" s="186"/>
      <c r="W24" s="186"/>
      <c r="X24" s="186"/>
      <c r="Y24" s="186"/>
      <c r="Z24" s="186"/>
      <c r="AA24" s="190">
        <v>15</v>
      </c>
      <c r="AB24" s="186">
        <v>17</v>
      </c>
      <c r="AC24" s="186"/>
      <c r="AD24" s="175"/>
    </row>
    <row r="25" spans="1:30" s="127" customFormat="1" ht="12.75" customHeight="1">
      <c r="A25" s="131">
        <v>18</v>
      </c>
      <c r="B25" s="131" t="s">
        <v>279</v>
      </c>
      <c r="C25" s="131" t="s">
        <v>278</v>
      </c>
      <c r="D25" s="189">
        <v>29</v>
      </c>
      <c r="E25" s="190">
        <v>7</v>
      </c>
      <c r="F25" s="151">
        <v>29</v>
      </c>
      <c r="G25" s="187"/>
      <c r="H25" s="190">
        <v>5</v>
      </c>
      <c r="I25" s="190">
        <v>3</v>
      </c>
      <c r="J25" s="190"/>
      <c r="K25" s="190"/>
      <c r="L25" s="190"/>
      <c r="M25" s="190"/>
      <c r="N25" s="190">
        <v>2</v>
      </c>
      <c r="O25" s="190"/>
      <c r="P25" s="186"/>
      <c r="Q25" s="186"/>
      <c r="R25" s="186">
        <v>4</v>
      </c>
      <c r="S25" s="186"/>
      <c r="T25" s="186"/>
      <c r="U25" s="186">
        <v>2</v>
      </c>
      <c r="V25" s="186"/>
      <c r="W25" s="186"/>
      <c r="X25" s="186"/>
      <c r="Y25" s="186"/>
      <c r="Z25" s="186"/>
      <c r="AA25" s="190">
        <v>24</v>
      </c>
      <c r="AB25" s="186">
        <v>24</v>
      </c>
      <c r="AC25" s="186"/>
      <c r="AD25" s="175"/>
    </row>
    <row r="26" spans="1:30" s="127" customFormat="1" ht="12.75" customHeight="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285</v>
      </c>
      <c r="C28" s="131" t="s">
        <v>284</v>
      </c>
      <c r="D28" s="189">
        <v>126</v>
      </c>
      <c r="E28" s="190">
        <v>69</v>
      </c>
      <c r="F28" s="151">
        <v>129</v>
      </c>
      <c r="G28" s="187"/>
      <c r="H28" s="190">
        <v>79</v>
      </c>
      <c r="I28" s="190">
        <v>42</v>
      </c>
      <c r="J28" s="190"/>
      <c r="K28" s="190"/>
      <c r="L28" s="190"/>
      <c r="M28" s="190">
        <v>6</v>
      </c>
      <c r="N28" s="190">
        <v>31</v>
      </c>
      <c r="O28" s="190"/>
      <c r="P28" s="186"/>
      <c r="Q28" s="186"/>
      <c r="R28" s="186">
        <v>40</v>
      </c>
      <c r="S28" s="186"/>
      <c r="T28" s="186"/>
      <c r="U28" s="186">
        <v>31</v>
      </c>
      <c r="V28" s="186"/>
      <c r="W28" s="186"/>
      <c r="X28" s="186"/>
      <c r="Y28" s="186">
        <v>6</v>
      </c>
      <c r="Z28" s="186"/>
      <c r="AA28" s="190">
        <v>47</v>
      </c>
      <c r="AB28" s="186">
        <v>48</v>
      </c>
      <c r="AC28" s="186"/>
      <c r="AD28" s="175"/>
    </row>
    <row r="29" spans="1:30" s="127" customFormat="1" ht="12.75" customHeight="1">
      <c r="A29" s="131">
        <v>22</v>
      </c>
      <c r="B29" s="131" t="s">
        <v>958</v>
      </c>
      <c r="C29" s="131" t="s">
        <v>286</v>
      </c>
      <c r="D29" s="189">
        <v>5</v>
      </c>
      <c r="E29" s="190">
        <v>2</v>
      </c>
      <c r="F29" s="151">
        <v>6</v>
      </c>
      <c r="G29" s="187"/>
      <c r="H29" s="190">
        <v>2</v>
      </c>
      <c r="I29" s="190">
        <v>1</v>
      </c>
      <c r="J29" s="190"/>
      <c r="K29" s="190"/>
      <c r="L29" s="190"/>
      <c r="M29" s="190"/>
      <c r="N29" s="190">
        <v>1</v>
      </c>
      <c r="O29" s="190"/>
      <c r="P29" s="186"/>
      <c r="Q29" s="186"/>
      <c r="R29" s="186">
        <v>1</v>
      </c>
      <c r="S29" s="186"/>
      <c r="T29" s="186"/>
      <c r="U29" s="186">
        <v>1</v>
      </c>
      <c r="V29" s="186"/>
      <c r="W29" s="186"/>
      <c r="X29" s="186"/>
      <c r="Y29" s="186"/>
      <c r="Z29" s="186"/>
      <c r="AA29" s="190">
        <v>3</v>
      </c>
      <c r="AB29" s="186">
        <v>4</v>
      </c>
      <c r="AC29" s="186"/>
      <c r="AD29" s="175"/>
    </row>
    <row r="30" spans="1:30" s="127" customFormat="1" ht="12.75" customHeight="1">
      <c r="A30" s="131">
        <v>23</v>
      </c>
      <c r="B30" s="131" t="s">
        <v>959</v>
      </c>
      <c r="C30" s="131" t="s">
        <v>960</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v>127</v>
      </c>
      <c r="C31" s="131" t="s">
        <v>287</v>
      </c>
      <c r="D31" s="189">
        <v>3</v>
      </c>
      <c r="E31" s="190"/>
      <c r="F31" s="151">
        <v>15</v>
      </c>
      <c r="G31" s="187"/>
      <c r="H31" s="190"/>
      <c r="I31" s="190"/>
      <c r="J31" s="190"/>
      <c r="K31" s="190"/>
      <c r="L31" s="190"/>
      <c r="M31" s="190"/>
      <c r="N31" s="190"/>
      <c r="O31" s="190"/>
      <c r="P31" s="186"/>
      <c r="Q31" s="186"/>
      <c r="R31" s="186"/>
      <c r="S31" s="186"/>
      <c r="T31" s="186"/>
      <c r="U31" s="186"/>
      <c r="V31" s="186"/>
      <c r="W31" s="186"/>
      <c r="X31" s="186"/>
      <c r="Y31" s="186"/>
      <c r="Z31" s="186"/>
      <c r="AA31" s="190">
        <v>3</v>
      </c>
      <c r="AB31" s="186">
        <v>15</v>
      </c>
      <c r="AC31" s="186"/>
      <c r="AD31" s="175"/>
    </row>
    <row r="32" spans="1:30" s="127" customFormat="1" ht="12.75" customHeight="1">
      <c r="A32" s="131">
        <v>25</v>
      </c>
      <c r="B32" s="131" t="s">
        <v>289</v>
      </c>
      <c r="C32" s="131" t="s">
        <v>288</v>
      </c>
      <c r="D32" s="189">
        <v>4</v>
      </c>
      <c r="E32" s="190">
        <v>1</v>
      </c>
      <c r="F32" s="151">
        <v>4</v>
      </c>
      <c r="G32" s="187"/>
      <c r="H32" s="190"/>
      <c r="I32" s="190"/>
      <c r="J32" s="190"/>
      <c r="K32" s="190"/>
      <c r="L32" s="190"/>
      <c r="M32" s="190"/>
      <c r="N32" s="190"/>
      <c r="O32" s="190"/>
      <c r="P32" s="186"/>
      <c r="Q32" s="186"/>
      <c r="R32" s="186"/>
      <c r="S32" s="186"/>
      <c r="T32" s="186"/>
      <c r="U32" s="186"/>
      <c r="V32" s="186"/>
      <c r="W32" s="186"/>
      <c r="X32" s="186"/>
      <c r="Y32" s="186"/>
      <c r="Z32" s="186"/>
      <c r="AA32" s="190">
        <v>4</v>
      </c>
      <c r="AB32" s="186">
        <v>4</v>
      </c>
      <c r="AC32" s="186"/>
      <c r="AD32" s="175"/>
    </row>
    <row r="33" spans="1:30" s="127" customFormat="1" ht="12.75" customHeight="1">
      <c r="A33" s="131">
        <v>26</v>
      </c>
      <c r="B33" s="131" t="s">
        <v>291</v>
      </c>
      <c r="C33" s="131" t="s">
        <v>290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c r="A40" s="131">
        <v>33</v>
      </c>
      <c r="B40" s="131" t="s">
        <v>305</v>
      </c>
      <c r="C40" s="131" t="s">
        <v>304</v>
      </c>
      <c r="D40" s="189">
        <v>1</v>
      </c>
      <c r="E40" s="190"/>
      <c r="F40" s="151">
        <v>2</v>
      </c>
      <c r="G40" s="187"/>
      <c r="H40" s="190"/>
      <c r="I40" s="190"/>
      <c r="J40" s="190"/>
      <c r="K40" s="190"/>
      <c r="L40" s="190"/>
      <c r="M40" s="190"/>
      <c r="N40" s="190"/>
      <c r="O40" s="190"/>
      <c r="P40" s="186"/>
      <c r="Q40" s="186"/>
      <c r="R40" s="186"/>
      <c r="S40" s="186"/>
      <c r="T40" s="186"/>
      <c r="U40" s="186"/>
      <c r="V40" s="186"/>
      <c r="W40" s="186"/>
      <c r="X40" s="186"/>
      <c r="Y40" s="186"/>
      <c r="Z40" s="186"/>
      <c r="AA40" s="190">
        <v>1</v>
      </c>
      <c r="AB40" s="186">
        <v>2</v>
      </c>
      <c r="AC40" s="186"/>
      <c r="AD40" s="175"/>
    </row>
    <row r="41" spans="1:30" s="127" customFormat="1" ht="12.75" customHeight="1">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c r="A43" s="131">
        <v>36</v>
      </c>
      <c r="B43" s="131" t="s">
        <v>310</v>
      </c>
      <c r="C43" s="131" t="s">
        <v>309</v>
      </c>
      <c r="D43" s="189">
        <v>2</v>
      </c>
      <c r="E43" s="190">
        <v>2</v>
      </c>
      <c r="F43" s="151">
        <v>2</v>
      </c>
      <c r="G43" s="187"/>
      <c r="H43" s="190"/>
      <c r="I43" s="190"/>
      <c r="J43" s="190"/>
      <c r="K43" s="190"/>
      <c r="L43" s="190"/>
      <c r="M43" s="190"/>
      <c r="N43" s="190"/>
      <c r="O43" s="190"/>
      <c r="P43" s="186"/>
      <c r="Q43" s="186"/>
      <c r="R43" s="186"/>
      <c r="S43" s="186"/>
      <c r="T43" s="186"/>
      <c r="U43" s="186"/>
      <c r="V43" s="186"/>
      <c r="W43" s="186"/>
      <c r="X43" s="186"/>
      <c r="Y43" s="186"/>
      <c r="Z43" s="186"/>
      <c r="AA43" s="190">
        <v>2</v>
      </c>
      <c r="AB43" s="186">
        <v>2</v>
      </c>
      <c r="AC43" s="186"/>
      <c r="AD43" s="175"/>
    </row>
    <row r="44" spans="1:30" s="127" customFormat="1" ht="12.75" customHeight="1">
      <c r="A44" s="131">
        <v>37</v>
      </c>
      <c r="B44" s="131">
        <v>140</v>
      </c>
      <c r="C44" s="131" t="s">
        <v>311</v>
      </c>
      <c r="D44" s="189">
        <v>2</v>
      </c>
      <c r="E44" s="190">
        <v>1</v>
      </c>
      <c r="F44" s="151">
        <v>2</v>
      </c>
      <c r="G44" s="187"/>
      <c r="H44" s="190"/>
      <c r="I44" s="190"/>
      <c r="J44" s="190"/>
      <c r="K44" s="190"/>
      <c r="L44" s="190"/>
      <c r="M44" s="190"/>
      <c r="N44" s="190"/>
      <c r="O44" s="190"/>
      <c r="P44" s="186"/>
      <c r="Q44" s="186"/>
      <c r="R44" s="186"/>
      <c r="S44" s="186"/>
      <c r="T44" s="186"/>
      <c r="U44" s="186"/>
      <c r="V44" s="186"/>
      <c r="W44" s="186"/>
      <c r="X44" s="186"/>
      <c r="Y44" s="186"/>
      <c r="Z44" s="186"/>
      <c r="AA44" s="190">
        <v>2</v>
      </c>
      <c r="AB44" s="186">
        <v>2</v>
      </c>
      <c r="AC44" s="186"/>
      <c r="AD44" s="175"/>
    </row>
    <row r="45" spans="1:30" s="127" customFormat="1" ht="12.75" customHeight="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c r="A50" s="131">
        <v>43</v>
      </c>
      <c r="B50" s="132" t="s">
        <v>317</v>
      </c>
      <c r="C50" s="132" t="s">
        <v>1042</v>
      </c>
      <c r="D50" s="189">
        <v>3</v>
      </c>
      <c r="E50" s="190">
        <v>1</v>
      </c>
      <c r="F50" s="151">
        <v>10</v>
      </c>
      <c r="G50" s="187"/>
      <c r="H50" s="190">
        <v>1</v>
      </c>
      <c r="I50" s="190"/>
      <c r="J50" s="190"/>
      <c r="K50" s="190"/>
      <c r="L50" s="190"/>
      <c r="M50" s="190"/>
      <c r="N50" s="190"/>
      <c r="O50" s="190">
        <v>1</v>
      </c>
      <c r="P50" s="186"/>
      <c r="Q50" s="186"/>
      <c r="R50" s="186"/>
      <c r="S50" s="186"/>
      <c r="T50" s="186"/>
      <c r="U50" s="186"/>
      <c r="V50" s="186"/>
      <c r="W50" s="186"/>
      <c r="X50" s="186"/>
      <c r="Y50" s="186"/>
      <c r="Z50" s="186">
        <v>2</v>
      </c>
      <c r="AA50" s="190">
        <v>2</v>
      </c>
      <c r="AB50" s="186">
        <v>8</v>
      </c>
      <c r="AC50" s="186"/>
      <c r="AD50" s="129"/>
    </row>
    <row r="51" spans="1:30" s="127" customFormat="1" ht="12.75" customHeight="1">
      <c r="A51" s="131">
        <v>44</v>
      </c>
      <c r="B51" s="131" t="s">
        <v>319</v>
      </c>
      <c r="C51" s="131" t="s">
        <v>318</v>
      </c>
      <c r="D51" s="189">
        <v>2</v>
      </c>
      <c r="E51" s="190">
        <v>1</v>
      </c>
      <c r="F51" s="151">
        <v>6</v>
      </c>
      <c r="G51" s="187"/>
      <c r="H51" s="190">
        <v>1</v>
      </c>
      <c r="I51" s="190"/>
      <c r="J51" s="190"/>
      <c r="K51" s="190"/>
      <c r="L51" s="190"/>
      <c r="M51" s="190"/>
      <c r="N51" s="190"/>
      <c r="O51" s="190">
        <v>1</v>
      </c>
      <c r="P51" s="186"/>
      <c r="Q51" s="186"/>
      <c r="R51" s="186"/>
      <c r="S51" s="186"/>
      <c r="T51" s="186"/>
      <c r="U51" s="186"/>
      <c r="V51" s="186"/>
      <c r="W51" s="186"/>
      <c r="X51" s="186"/>
      <c r="Y51" s="186"/>
      <c r="Z51" s="186">
        <v>2</v>
      </c>
      <c r="AA51" s="190">
        <v>1</v>
      </c>
      <c r="AB51" s="186">
        <v>4</v>
      </c>
      <c r="AC51" s="186"/>
      <c r="AD51" s="175"/>
    </row>
    <row r="52" spans="1:30" s="127" customFormat="1" ht="12.75" customHeight="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c r="A55" s="131">
        <v>48</v>
      </c>
      <c r="B55" s="131" t="s">
        <v>325</v>
      </c>
      <c r="C55" s="131" t="s">
        <v>324</v>
      </c>
      <c r="D55" s="189">
        <v>1</v>
      </c>
      <c r="E55" s="190"/>
      <c r="F55" s="151">
        <v>4</v>
      </c>
      <c r="G55" s="187"/>
      <c r="H55" s="190"/>
      <c r="I55" s="190"/>
      <c r="J55" s="190"/>
      <c r="K55" s="190"/>
      <c r="L55" s="190"/>
      <c r="M55" s="190"/>
      <c r="N55" s="190"/>
      <c r="O55" s="190"/>
      <c r="P55" s="186"/>
      <c r="Q55" s="186"/>
      <c r="R55" s="186"/>
      <c r="S55" s="186"/>
      <c r="T55" s="186"/>
      <c r="U55" s="186"/>
      <c r="V55" s="186"/>
      <c r="W55" s="186"/>
      <c r="X55" s="186"/>
      <c r="Y55" s="186"/>
      <c r="Z55" s="186"/>
      <c r="AA55" s="190">
        <v>1</v>
      </c>
      <c r="AB55" s="186">
        <v>4</v>
      </c>
      <c r="AC55" s="186"/>
      <c r="AD55" s="175"/>
    </row>
    <row r="56" spans="1:30" s="127" customFormat="1" ht="12.75" customHeight="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c r="A61" s="131">
        <v>54</v>
      </c>
      <c r="B61" s="132" t="s">
        <v>333</v>
      </c>
      <c r="C61" s="132" t="s">
        <v>1043</v>
      </c>
      <c r="D61" s="189">
        <v>8</v>
      </c>
      <c r="E61" s="190">
        <v>1</v>
      </c>
      <c r="F61" s="151">
        <v>12</v>
      </c>
      <c r="G61" s="187"/>
      <c r="H61" s="190">
        <v>3</v>
      </c>
      <c r="I61" s="190">
        <v>2</v>
      </c>
      <c r="J61" s="190"/>
      <c r="K61" s="190"/>
      <c r="L61" s="190"/>
      <c r="M61" s="190"/>
      <c r="N61" s="190"/>
      <c r="O61" s="190"/>
      <c r="P61" s="186">
        <v>1</v>
      </c>
      <c r="Q61" s="186"/>
      <c r="R61" s="186">
        <v>1</v>
      </c>
      <c r="S61" s="186"/>
      <c r="T61" s="186"/>
      <c r="U61" s="186">
        <v>1</v>
      </c>
      <c r="V61" s="186">
        <v>1</v>
      </c>
      <c r="W61" s="186"/>
      <c r="X61" s="186"/>
      <c r="Y61" s="186"/>
      <c r="Z61" s="186"/>
      <c r="AA61" s="190">
        <v>5</v>
      </c>
      <c r="AB61" s="186">
        <v>8</v>
      </c>
      <c r="AC61" s="186"/>
      <c r="AD61" s="129"/>
    </row>
    <row r="62" spans="1:30" s="127" customFormat="1" ht="12.75" customHeight="1">
      <c r="A62" s="131">
        <v>55</v>
      </c>
      <c r="B62" s="131" t="s">
        <v>957</v>
      </c>
      <c r="C62" s="131" t="s">
        <v>334</v>
      </c>
      <c r="D62" s="189">
        <v>5</v>
      </c>
      <c r="E62" s="190">
        <v>1</v>
      </c>
      <c r="F62" s="151">
        <v>6</v>
      </c>
      <c r="G62" s="187"/>
      <c r="H62" s="190">
        <v>1</v>
      </c>
      <c r="I62" s="190">
        <v>1</v>
      </c>
      <c r="J62" s="190"/>
      <c r="K62" s="190"/>
      <c r="L62" s="190"/>
      <c r="M62" s="190"/>
      <c r="N62" s="190"/>
      <c r="O62" s="190"/>
      <c r="P62" s="186"/>
      <c r="Q62" s="186"/>
      <c r="R62" s="186"/>
      <c r="S62" s="186"/>
      <c r="T62" s="186"/>
      <c r="U62" s="186"/>
      <c r="V62" s="186"/>
      <c r="W62" s="186"/>
      <c r="X62" s="186"/>
      <c r="Y62" s="186"/>
      <c r="Z62" s="186"/>
      <c r="AA62" s="190">
        <v>4</v>
      </c>
      <c r="AB62" s="186">
        <v>6</v>
      </c>
      <c r="AC62" s="186"/>
      <c r="AD62" s="175"/>
    </row>
    <row r="63" spans="1:30" s="127" customFormat="1" ht="12.75" customHeight="1">
      <c r="A63" s="131">
        <v>56</v>
      </c>
      <c r="B63" s="131" t="s">
        <v>336</v>
      </c>
      <c r="C63" s="131" t="s">
        <v>335</v>
      </c>
      <c r="D63" s="189">
        <v>2</v>
      </c>
      <c r="E63" s="190"/>
      <c r="F63" s="151">
        <v>4</v>
      </c>
      <c r="G63" s="187"/>
      <c r="H63" s="190">
        <v>2</v>
      </c>
      <c r="I63" s="190">
        <v>1</v>
      </c>
      <c r="J63" s="190"/>
      <c r="K63" s="190"/>
      <c r="L63" s="190"/>
      <c r="M63" s="190"/>
      <c r="N63" s="190"/>
      <c r="O63" s="190"/>
      <c r="P63" s="186">
        <v>1</v>
      </c>
      <c r="Q63" s="186"/>
      <c r="R63" s="186">
        <v>1</v>
      </c>
      <c r="S63" s="186"/>
      <c r="T63" s="186"/>
      <c r="U63" s="186"/>
      <c r="V63" s="186">
        <v>1</v>
      </c>
      <c r="W63" s="186"/>
      <c r="X63" s="186"/>
      <c r="Y63" s="186"/>
      <c r="Z63" s="186"/>
      <c r="AA63" s="190"/>
      <c r="AB63" s="186">
        <v>1</v>
      </c>
      <c r="AC63" s="186"/>
      <c r="AD63" s="175"/>
    </row>
    <row r="64" spans="1:30" s="127" customFormat="1" ht="12.75" customHeight="1">
      <c r="A64" s="131">
        <v>57</v>
      </c>
      <c r="B64" s="131" t="s">
        <v>338</v>
      </c>
      <c r="C64" s="131" t="s">
        <v>337</v>
      </c>
      <c r="D64" s="189"/>
      <c r="E64" s="190"/>
      <c r="F64" s="151">
        <v>1</v>
      </c>
      <c r="G64" s="187"/>
      <c r="H64" s="190"/>
      <c r="I64" s="190"/>
      <c r="J64" s="190"/>
      <c r="K64" s="190"/>
      <c r="L64" s="190"/>
      <c r="M64" s="190"/>
      <c r="N64" s="190"/>
      <c r="O64" s="190"/>
      <c r="P64" s="186"/>
      <c r="Q64" s="186"/>
      <c r="R64" s="186"/>
      <c r="S64" s="186"/>
      <c r="T64" s="186"/>
      <c r="U64" s="186">
        <v>1</v>
      </c>
      <c r="V64" s="186"/>
      <c r="W64" s="186"/>
      <c r="X64" s="186"/>
      <c r="Y64" s="186"/>
      <c r="Z64" s="186"/>
      <c r="AA64" s="190"/>
      <c r="AB64" s="186"/>
      <c r="AC64" s="186"/>
      <c r="AD64" s="175"/>
    </row>
    <row r="65" spans="1:30" s="127" customFormat="1" ht="12.75" customHeight="1">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c r="A66" s="131">
        <v>59</v>
      </c>
      <c r="B66" s="131" t="s">
        <v>342</v>
      </c>
      <c r="C66" s="131" t="s">
        <v>341</v>
      </c>
      <c r="D66" s="189">
        <v>1</v>
      </c>
      <c r="E66" s="190"/>
      <c r="F66" s="151">
        <v>1</v>
      </c>
      <c r="G66" s="187"/>
      <c r="H66" s="190"/>
      <c r="I66" s="190"/>
      <c r="J66" s="190"/>
      <c r="K66" s="190"/>
      <c r="L66" s="190"/>
      <c r="M66" s="190"/>
      <c r="N66" s="190"/>
      <c r="O66" s="190"/>
      <c r="P66" s="186"/>
      <c r="Q66" s="186"/>
      <c r="R66" s="186"/>
      <c r="S66" s="186"/>
      <c r="T66" s="186"/>
      <c r="U66" s="186"/>
      <c r="V66" s="186"/>
      <c r="W66" s="186"/>
      <c r="X66" s="186"/>
      <c r="Y66" s="186"/>
      <c r="Z66" s="186"/>
      <c r="AA66" s="190">
        <v>1</v>
      </c>
      <c r="AB66" s="186">
        <v>1</v>
      </c>
      <c r="AC66" s="186"/>
      <c r="AD66" s="175"/>
    </row>
    <row r="67" spans="1:30" s="127" customFormat="1" ht="12.75" customHeight="1">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c r="A68" s="131">
        <v>61</v>
      </c>
      <c r="B68" s="132" t="s">
        <v>343</v>
      </c>
      <c r="C68" s="132" t="s">
        <v>1044</v>
      </c>
      <c r="D68" s="189">
        <v>6</v>
      </c>
      <c r="E68" s="190">
        <v>3</v>
      </c>
      <c r="F68" s="151">
        <v>6</v>
      </c>
      <c r="G68" s="187"/>
      <c r="H68" s="190">
        <v>3</v>
      </c>
      <c r="I68" s="190">
        <v>2</v>
      </c>
      <c r="J68" s="190"/>
      <c r="K68" s="190"/>
      <c r="L68" s="190"/>
      <c r="M68" s="190">
        <v>1</v>
      </c>
      <c r="N68" s="190"/>
      <c r="O68" s="190"/>
      <c r="P68" s="186"/>
      <c r="Q68" s="186"/>
      <c r="R68" s="186">
        <v>2</v>
      </c>
      <c r="S68" s="186"/>
      <c r="T68" s="186"/>
      <c r="U68" s="186"/>
      <c r="V68" s="186"/>
      <c r="W68" s="186"/>
      <c r="X68" s="186"/>
      <c r="Y68" s="186">
        <v>1</v>
      </c>
      <c r="Z68" s="186"/>
      <c r="AA68" s="190">
        <v>3</v>
      </c>
      <c r="AB68" s="186">
        <v>3</v>
      </c>
      <c r="AC68" s="186"/>
      <c r="AD68" s="129"/>
    </row>
    <row r="69" spans="1:30" s="127" customFormat="1" ht="12.75" customHeight="1">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361</v>
      </c>
      <c r="C78" s="131" t="s">
        <v>360</v>
      </c>
      <c r="D78" s="189">
        <v>4</v>
      </c>
      <c r="E78" s="190">
        <v>3</v>
      </c>
      <c r="F78" s="151">
        <v>4</v>
      </c>
      <c r="G78" s="187"/>
      <c r="H78" s="190">
        <v>2</v>
      </c>
      <c r="I78" s="190">
        <v>2</v>
      </c>
      <c r="J78" s="190"/>
      <c r="K78" s="190"/>
      <c r="L78" s="190"/>
      <c r="M78" s="190"/>
      <c r="N78" s="190"/>
      <c r="O78" s="190"/>
      <c r="P78" s="186"/>
      <c r="Q78" s="186"/>
      <c r="R78" s="186">
        <v>2</v>
      </c>
      <c r="S78" s="186"/>
      <c r="T78" s="186"/>
      <c r="U78" s="186"/>
      <c r="V78" s="186"/>
      <c r="W78" s="186"/>
      <c r="X78" s="186"/>
      <c r="Y78" s="186"/>
      <c r="Z78" s="186"/>
      <c r="AA78" s="190">
        <v>2</v>
      </c>
      <c r="AB78" s="186">
        <v>2</v>
      </c>
      <c r="AC78" s="186"/>
      <c r="AD78" s="175"/>
    </row>
    <row r="79" spans="1:30" s="127" customFormat="1" ht="12.75" customHeight="1">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c r="A80" s="131">
        <v>73</v>
      </c>
      <c r="B80" s="131" t="s">
        <v>365</v>
      </c>
      <c r="C80" s="131" t="s">
        <v>364</v>
      </c>
      <c r="D80" s="189">
        <v>2</v>
      </c>
      <c r="E80" s="190"/>
      <c r="F80" s="151">
        <v>2</v>
      </c>
      <c r="G80" s="187"/>
      <c r="H80" s="190">
        <v>1</v>
      </c>
      <c r="I80" s="190"/>
      <c r="J80" s="190"/>
      <c r="K80" s="190"/>
      <c r="L80" s="190"/>
      <c r="M80" s="190">
        <v>1</v>
      </c>
      <c r="N80" s="190"/>
      <c r="O80" s="190"/>
      <c r="P80" s="186"/>
      <c r="Q80" s="186"/>
      <c r="R80" s="186"/>
      <c r="S80" s="186"/>
      <c r="T80" s="186"/>
      <c r="U80" s="186"/>
      <c r="V80" s="186"/>
      <c r="W80" s="186"/>
      <c r="X80" s="186"/>
      <c r="Y80" s="186">
        <v>1</v>
      </c>
      <c r="Z80" s="186"/>
      <c r="AA80" s="190">
        <v>1</v>
      </c>
      <c r="AB80" s="186">
        <v>1</v>
      </c>
      <c r="AC80" s="186"/>
      <c r="AD80" s="175"/>
    </row>
    <row r="81" spans="1:30" s="127" customFormat="1" ht="12.75" customHeight="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734</v>
      </c>
      <c r="E101" s="190">
        <v>252</v>
      </c>
      <c r="F101" s="151">
        <v>864</v>
      </c>
      <c r="G101" s="187">
        <v>3</v>
      </c>
      <c r="H101" s="190">
        <v>233</v>
      </c>
      <c r="I101" s="190">
        <v>157</v>
      </c>
      <c r="J101" s="190">
        <v>1</v>
      </c>
      <c r="K101" s="190">
        <v>1</v>
      </c>
      <c r="L101" s="190"/>
      <c r="M101" s="190">
        <v>14</v>
      </c>
      <c r="N101" s="190">
        <v>42</v>
      </c>
      <c r="O101" s="190">
        <v>17</v>
      </c>
      <c r="P101" s="186">
        <v>2</v>
      </c>
      <c r="Q101" s="186">
        <v>1</v>
      </c>
      <c r="R101" s="186">
        <v>170</v>
      </c>
      <c r="S101" s="186"/>
      <c r="T101" s="186">
        <v>1</v>
      </c>
      <c r="U101" s="186">
        <v>48</v>
      </c>
      <c r="V101" s="186">
        <v>2</v>
      </c>
      <c r="W101" s="186">
        <v>1</v>
      </c>
      <c r="X101" s="186"/>
      <c r="Y101" s="186">
        <v>16</v>
      </c>
      <c r="Z101" s="186">
        <v>18</v>
      </c>
      <c r="AA101" s="190">
        <v>501</v>
      </c>
      <c r="AB101" s="186">
        <v>615</v>
      </c>
      <c r="AC101" s="186">
        <v>3</v>
      </c>
      <c r="AD101" s="129"/>
    </row>
    <row r="102" spans="1:30" s="127" customFormat="1" ht="12.75" customHeight="1">
      <c r="A102" s="131">
        <v>95</v>
      </c>
      <c r="B102" s="131" t="s">
        <v>396</v>
      </c>
      <c r="C102" s="131" t="s">
        <v>395</v>
      </c>
      <c r="D102" s="189">
        <v>432</v>
      </c>
      <c r="E102" s="190">
        <v>168</v>
      </c>
      <c r="F102" s="151">
        <v>483</v>
      </c>
      <c r="G102" s="187"/>
      <c r="H102" s="190">
        <v>152</v>
      </c>
      <c r="I102" s="190">
        <v>104</v>
      </c>
      <c r="J102" s="190"/>
      <c r="K102" s="190"/>
      <c r="L102" s="190"/>
      <c r="M102" s="190">
        <v>11</v>
      </c>
      <c r="N102" s="190">
        <v>24</v>
      </c>
      <c r="O102" s="190">
        <v>11</v>
      </c>
      <c r="P102" s="186">
        <v>1</v>
      </c>
      <c r="Q102" s="186">
        <v>1</v>
      </c>
      <c r="R102" s="186">
        <v>114</v>
      </c>
      <c r="S102" s="186"/>
      <c r="T102" s="186"/>
      <c r="U102" s="186">
        <v>27</v>
      </c>
      <c r="V102" s="186">
        <v>1</v>
      </c>
      <c r="W102" s="186">
        <v>1</v>
      </c>
      <c r="X102" s="186"/>
      <c r="Y102" s="186">
        <v>11</v>
      </c>
      <c r="Z102" s="186">
        <v>12</v>
      </c>
      <c r="AA102" s="190">
        <v>280</v>
      </c>
      <c r="AB102" s="186">
        <v>325</v>
      </c>
      <c r="AC102" s="186"/>
      <c r="AD102" s="175"/>
    </row>
    <row r="103" spans="1:30" s="127" customFormat="1" ht="12.75" customHeight="1">
      <c r="A103" s="131">
        <v>96</v>
      </c>
      <c r="B103" s="131" t="s">
        <v>398</v>
      </c>
      <c r="C103" s="131" t="s">
        <v>397</v>
      </c>
      <c r="D103" s="189">
        <v>93</v>
      </c>
      <c r="E103" s="190">
        <v>24</v>
      </c>
      <c r="F103" s="151">
        <v>114</v>
      </c>
      <c r="G103" s="187"/>
      <c r="H103" s="190">
        <v>31</v>
      </c>
      <c r="I103" s="190">
        <v>26</v>
      </c>
      <c r="J103" s="190"/>
      <c r="K103" s="190"/>
      <c r="L103" s="190"/>
      <c r="M103" s="190"/>
      <c r="N103" s="190">
        <v>2</v>
      </c>
      <c r="O103" s="190">
        <v>2</v>
      </c>
      <c r="P103" s="186">
        <v>1</v>
      </c>
      <c r="Q103" s="186"/>
      <c r="R103" s="186">
        <v>30</v>
      </c>
      <c r="S103" s="186"/>
      <c r="T103" s="186"/>
      <c r="U103" s="186">
        <v>2</v>
      </c>
      <c r="V103" s="186">
        <v>1</v>
      </c>
      <c r="W103" s="186"/>
      <c r="X103" s="186"/>
      <c r="Y103" s="186">
        <v>1</v>
      </c>
      <c r="Z103" s="186">
        <v>2</v>
      </c>
      <c r="AA103" s="190">
        <v>62</v>
      </c>
      <c r="AB103" s="186">
        <v>77</v>
      </c>
      <c r="AC103" s="186"/>
      <c r="AD103" s="175"/>
    </row>
    <row r="104" spans="1:30" s="127" customFormat="1" ht="12.75" customHeight="1">
      <c r="A104" s="131">
        <v>97</v>
      </c>
      <c r="B104" s="131" t="s">
        <v>400</v>
      </c>
      <c r="C104" s="131" t="s">
        <v>399</v>
      </c>
      <c r="D104" s="189">
        <v>32</v>
      </c>
      <c r="E104" s="190">
        <v>8</v>
      </c>
      <c r="F104" s="151">
        <v>41</v>
      </c>
      <c r="G104" s="187"/>
      <c r="H104" s="190">
        <v>8</v>
      </c>
      <c r="I104" s="190">
        <v>8</v>
      </c>
      <c r="J104" s="190"/>
      <c r="K104" s="190"/>
      <c r="L104" s="190"/>
      <c r="M104" s="190"/>
      <c r="N104" s="190"/>
      <c r="O104" s="190"/>
      <c r="P104" s="186"/>
      <c r="Q104" s="186"/>
      <c r="R104" s="186">
        <v>6</v>
      </c>
      <c r="S104" s="186"/>
      <c r="T104" s="186">
        <v>1</v>
      </c>
      <c r="U104" s="186"/>
      <c r="V104" s="186"/>
      <c r="W104" s="186"/>
      <c r="X104" s="186"/>
      <c r="Y104" s="186"/>
      <c r="Z104" s="186"/>
      <c r="AA104" s="190">
        <v>24</v>
      </c>
      <c r="AB104" s="186">
        <v>32</v>
      </c>
      <c r="AC104" s="186"/>
      <c r="AD104" s="175"/>
    </row>
    <row r="105" spans="1:30" s="127" customFormat="1" ht="12.75" customHeight="1">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c r="A106" s="131">
        <v>99</v>
      </c>
      <c r="B106" s="131" t="s">
        <v>404</v>
      </c>
      <c r="C106" s="131" t="s">
        <v>403</v>
      </c>
      <c r="D106" s="189">
        <v>11</v>
      </c>
      <c r="E106" s="190">
        <v>4</v>
      </c>
      <c r="F106" s="151">
        <v>18</v>
      </c>
      <c r="G106" s="187"/>
      <c r="H106" s="190">
        <v>1</v>
      </c>
      <c r="I106" s="190">
        <v>1</v>
      </c>
      <c r="J106" s="190"/>
      <c r="K106" s="190">
        <v>1</v>
      </c>
      <c r="L106" s="190"/>
      <c r="M106" s="190"/>
      <c r="N106" s="190"/>
      <c r="O106" s="190"/>
      <c r="P106" s="186"/>
      <c r="Q106" s="186"/>
      <c r="R106" s="186">
        <v>2</v>
      </c>
      <c r="S106" s="186"/>
      <c r="T106" s="186"/>
      <c r="U106" s="186"/>
      <c r="V106" s="186"/>
      <c r="W106" s="186"/>
      <c r="X106" s="186"/>
      <c r="Y106" s="186"/>
      <c r="Z106" s="186"/>
      <c r="AA106" s="190">
        <v>10</v>
      </c>
      <c r="AB106" s="186">
        <v>17</v>
      </c>
      <c r="AC106" s="186"/>
      <c r="AD106" s="175"/>
    </row>
    <row r="107" spans="1:30" s="127" customFormat="1" ht="12.75" customHeight="1">
      <c r="A107" s="131">
        <v>100</v>
      </c>
      <c r="B107" s="131" t="s">
        <v>406</v>
      </c>
      <c r="C107" s="131" t="s">
        <v>405</v>
      </c>
      <c r="D107" s="189">
        <v>122</v>
      </c>
      <c r="E107" s="190">
        <v>44</v>
      </c>
      <c r="F107" s="151">
        <v>145</v>
      </c>
      <c r="G107" s="187">
        <v>3</v>
      </c>
      <c r="H107" s="190">
        <v>32</v>
      </c>
      <c r="I107" s="190">
        <v>15</v>
      </c>
      <c r="J107" s="190"/>
      <c r="K107" s="190"/>
      <c r="L107" s="190"/>
      <c r="M107" s="190">
        <v>1</v>
      </c>
      <c r="N107" s="190">
        <v>12</v>
      </c>
      <c r="O107" s="190">
        <v>4</v>
      </c>
      <c r="P107" s="186"/>
      <c r="Q107" s="186"/>
      <c r="R107" s="186">
        <v>15</v>
      </c>
      <c r="S107" s="186"/>
      <c r="T107" s="186"/>
      <c r="U107" s="186">
        <v>15</v>
      </c>
      <c r="V107" s="186"/>
      <c r="W107" s="186"/>
      <c r="X107" s="186"/>
      <c r="Y107" s="186">
        <v>1</v>
      </c>
      <c r="Z107" s="186">
        <v>4</v>
      </c>
      <c r="AA107" s="190">
        <v>90</v>
      </c>
      <c r="AB107" s="186">
        <v>111</v>
      </c>
      <c r="AC107" s="186">
        <v>3</v>
      </c>
      <c r="AD107" s="175"/>
    </row>
    <row r="108" spans="1:30" s="127" customFormat="1" ht="12.75" customHeight="1">
      <c r="A108" s="131">
        <v>101</v>
      </c>
      <c r="B108" s="131" t="s">
        <v>408</v>
      </c>
      <c r="C108" s="131" t="s">
        <v>407</v>
      </c>
      <c r="D108" s="189">
        <v>39</v>
      </c>
      <c r="E108" s="190">
        <v>4</v>
      </c>
      <c r="F108" s="151">
        <v>57</v>
      </c>
      <c r="G108" s="187"/>
      <c r="H108" s="190">
        <v>7</v>
      </c>
      <c r="I108" s="190">
        <v>3</v>
      </c>
      <c r="J108" s="190">
        <v>1</v>
      </c>
      <c r="K108" s="190"/>
      <c r="L108" s="190"/>
      <c r="M108" s="190">
        <v>2</v>
      </c>
      <c r="N108" s="190">
        <v>2</v>
      </c>
      <c r="O108" s="190"/>
      <c r="P108" s="186"/>
      <c r="Q108" s="186"/>
      <c r="R108" s="186">
        <v>3</v>
      </c>
      <c r="S108" s="186"/>
      <c r="T108" s="186"/>
      <c r="U108" s="186">
        <v>2</v>
      </c>
      <c r="V108" s="186"/>
      <c r="W108" s="186"/>
      <c r="X108" s="186"/>
      <c r="Y108" s="186">
        <v>3</v>
      </c>
      <c r="Z108" s="186"/>
      <c r="AA108" s="190">
        <v>32</v>
      </c>
      <c r="AB108" s="186">
        <v>49</v>
      </c>
      <c r="AC108" s="186"/>
      <c r="AD108" s="175"/>
    </row>
    <row r="109" spans="1:30" s="127" customFormat="1" ht="12.75" customHeight="1">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c r="A111" s="131">
        <v>104</v>
      </c>
      <c r="B111" s="131" t="s">
        <v>414</v>
      </c>
      <c r="C111" s="131" t="s">
        <v>413</v>
      </c>
      <c r="D111" s="189">
        <v>4</v>
      </c>
      <c r="E111" s="190"/>
      <c r="F111" s="151">
        <v>4</v>
      </c>
      <c r="G111" s="187"/>
      <c r="H111" s="190">
        <v>2</v>
      </c>
      <c r="I111" s="190"/>
      <c r="J111" s="190"/>
      <c r="K111" s="190"/>
      <c r="L111" s="190"/>
      <c r="M111" s="190"/>
      <c r="N111" s="190">
        <v>2</v>
      </c>
      <c r="O111" s="190"/>
      <c r="P111" s="186"/>
      <c r="Q111" s="186"/>
      <c r="R111" s="186"/>
      <c r="S111" s="186"/>
      <c r="T111" s="186"/>
      <c r="U111" s="186">
        <v>2</v>
      </c>
      <c r="V111" s="186"/>
      <c r="W111" s="186"/>
      <c r="X111" s="186"/>
      <c r="Y111" s="186"/>
      <c r="Z111" s="186"/>
      <c r="AA111" s="190">
        <v>2</v>
      </c>
      <c r="AB111" s="186">
        <v>2</v>
      </c>
      <c r="AC111" s="186"/>
      <c r="AD111" s="175"/>
    </row>
    <row r="112" spans="1:30" s="127" customFormat="1" ht="12.75" customHeight="1">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c r="A116" s="131">
        <v>109</v>
      </c>
      <c r="B116" s="131" t="s">
        <v>422</v>
      </c>
      <c r="C116" s="131" t="s">
        <v>421</v>
      </c>
      <c r="D116" s="189">
        <v>1</v>
      </c>
      <c r="E116" s="190"/>
      <c r="F116" s="151">
        <v>1</v>
      </c>
      <c r="G116" s="187"/>
      <c r="H116" s="190"/>
      <c r="I116" s="190"/>
      <c r="J116" s="190"/>
      <c r="K116" s="190"/>
      <c r="L116" s="190"/>
      <c r="M116" s="190"/>
      <c r="N116" s="190"/>
      <c r="O116" s="190"/>
      <c r="P116" s="186"/>
      <c r="Q116" s="186"/>
      <c r="R116" s="186"/>
      <c r="S116" s="186"/>
      <c r="T116" s="186"/>
      <c r="U116" s="186"/>
      <c r="V116" s="186"/>
      <c r="W116" s="186"/>
      <c r="X116" s="186"/>
      <c r="Y116" s="186"/>
      <c r="Z116" s="186"/>
      <c r="AA116" s="190">
        <v>1</v>
      </c>
      <c r="AB116" s="186">
        <v>1</v>
      </c>
      <c r="AC116" s="186"/>
      <c r="AD116" s="175"/>
    </row>
    <row r="117" spans="1:30" s="127" customFormat="1" ht="12.75" customHeight="1">
      <c r="A117" s="131">
        <v>110</v>
      </c>
      <c r="B117" s="131" t="s">
        <v>424</v>
      </c>
      <c r="C117" s="131" t="s">
        <v>423</v>
      </c>
      <c r="D117" s="189"/>
      <c r="E117" s="190"/>
      <c r="F117" s="151">
        <v>1</v>
      </c>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v>1</v>
      </c>
      <c r="AC117" s="186"/>
      <c r="AD117" s="175"/>
    </row>
    <row r="118" spans="1:30" s="128" customFormat="1" ht="12.75" customHeight="1">
      <c r="A118" s="131">
        <v>111</v>
      </c>
      <c r="B118" s="132" t="s">
        <v>425</v>
      </c>
      <c r="C118" s="132" t="s">
        <v>1046</v>
      </c>
      <c r="D118" s="189">
        <v>21</v>
      </c>
      <c r="E118" s="190">
        <v>7</v>
      </c>
      <c r="F118" s="151">
        <v>46</v>
      </c>
      <c r="G118" s="187">
        <v>5</v>
      </c>
      <c r="H118" s="190">
        <v>6</v>
      </c>
      <c r="I118" s="190">
        <v>2</v>
      </c>
      <c r="J118" s="190"/>
      <c r="K118" s="190">
        <v>2</v>
      </c>
      <c r="L118" s="190"/>
      <c r="M118" s="190"/>
      <c r="N118" s="190">
        <v>4</v>
      </c>
      <c r="O118" s="190"/>
      <c r="P118" s="186"/>
      <c r="Q118" s="186"/>
      <c r="R118" s="186">
        <v>2</v>
      </c>
      <c r="S118" s="186"/>
      <c r="T118" s="186"/>
      <c r="U118" s="186">
        <v>4</v>
      </c>
      <c r="V118" s="186"/>
      <c r="W118" s="186"/>
      <c r="X118" s="186"/>
      <c r="Y118" s="186"/>
      <c r="Z118" s="186"/>
      <c r="AA118" s="190">
        <v>15</v>
      </c>
      <c r="AB118" s="186">
        <v>39</v>
      </c>
      <c r="AC118" s="186">
        <v>5</v>
      </c>
      <c r="AD118" s="129"/>
    </row>
    <row r="119" spans="1:30" s="127" customFormat="1" ht="12.75" customHeight="1">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c r="A120" s="131">
        <v>113</v>
      </c>
      <c r="B120" s="131">
        <v>200</v>
      </c>
      <c r="C120" s="131" t="s">
        <v>428</v>
      </c>
      <c r="D120" s="189">
        <v>1</v>
      </c>
      <c r="E120" s="190">
        <v>1</v>
      </c>
      <c r="F120" s="151">
        <v>1</v>
      </c>
      <c r="G120" s="187"/>
      <c r="H120" s="190">
        <v>1</v>
      </c>
      <c r="I120" s="190">
        <v>1</v>
      </c>
      <c r="J120" s="190"/>
      <c r="K120" s="190">
        <v>1</v>
      </c>
      <c r="L120" s="190"/>
      <c r="M120" s="190"/>
      <c r="N120" s="190"/>
      <c r="O120" s="190"/>
      <c r="P120" s="186"/>
      <c r="Q120" s="186"/>
      <c r="R120" s="186">
        <v>1</v>
      </c>
      <c r="S120" s="186"/>
      <c r="T120" s="186"/>
      <c r="U120" s="186"/>
      <c r="V120" s="186"/>
      <c r="W120" s="186"/>
      <c r="X120" s="186"/>
      <c r="Y120" s="186"/>
      <c r="Z120" s="186"/>
      <c r="AA120" s="190"/>
      <c r="AB120" s="186"/>
      <c r="AC120" s="186"/>
      <c r="AD120" s="175"/>
    </row>
    <row r="121" spans="1:30" s="127" customFormat="1" ht="12.75" customHeight="1">
      <c r="A121" s="131">
        <v>114</v>
      </c>
      <c r="B121" s="131" t="s">
        <v>430</v>
      </c>
      <c r="C121" s="131" t="s">
        <v>429</v>
      </c>
      <c r="D121" s="189">
        <v>2</v>
      </c>
      <c r="E121" s="190"/>
      <c r="F121" s="151">
        <v>2</v>
      </c>
      <c r="G121" s="187"/>
      <c r="H121" s="190"/>
      <c r="I121" s="190"/>
      <c r="J121" s="190"/>
      <c r="K121" s="190"/>
      <c r="L121" s="190"/>
      <c r="M121" s="190"/>
      <c r="N121" s="190"/>
      <c r="O121" s="190"/>
      <c r="P121" s="186"/>
      <c r="Q121" s="186"/>
      <c r="R121" s="186"/>
      <c r="S121" s="186"/>
      <c r="T121" s="186"/>
      <c r="U121" s="186"/>
      <c r="V121" s="186"/>
      <c r="W121" s="186"/>
      <c r="X121" s="186"/>
      <c r="Y121" s="186"/>
      <c r="Z121" s="186"/>
      <c r="AA121" s="190">
        <v>2</v>
      </c>
      <c r="AB121" s="186">
        <v>2</v>
      </c>
      <c r="AC121" s="186"/>
      <c r="AD121" s="175"/>
    </row>
    <row r="122" spans="1:30" s="127" customFormat="1" ht="12.75" customHeight="1">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c r="A126" s="131">
        <v>119</v>
      </c>
      <c r="B126" s="131" t="s">
        <v>438</v>
      </c>
      <c r="C126" s="131" t="s">
        <v>437</v>
      </c>
      <c r="D126" s="189">
        <v>4</v>
      </c>
      <c r="E126" s="190"/>
      <c r="F126" s="151">
        <v>23</v>
      </c>
      <c r="G126" s="187"/>
      <c r="H126" s="190"/>
      <c r="I126" s="190"/>
      <c r="J126" s="190"/>
      <c r="K126" s="190"/>
      <c r="L126" s="190"/>
      <c r="M126" s="190"/>
      <c r="N126" s="190"/>
      <c r="O126" s="190"/>
      <c r="P126" s="186"/>
      <c r="Q126" s="186"/>
      <c r="R126" s="186"/>
      <c r="S126" s="186"/>
      <c r="T126" s="186"/>
      <c r="U126" s="186"/>
      <c r="V126" s="186"/>
      <c r="W126" s="186"/>
      <c r="X126" s="186"/>
      <c r="Y126" s="186"/>
      <c r="Z126" s="186"/>
      <c r="AA126" s="190">
        <v>4</v>
      </c>
      <c r="AB126" s="186">
        <v>23</v>
      </c>
      <c r="AC126" s="186"/>
      <c r="AD126" s="175"/>
    </row>
    <row r="127" spans="1:30" s="127" customFormat="1" ht="12.75" customHeight="1">
      <c r="A127" s="131">
        <v>120</v>
      </c>
      <c r="B127" s="131" t="s">
        <v>440</v>
      </c>
      <c r="C127" s="131" t="s">
        <v>439</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c r="A128" s="131">
        <v>121</v>
      </c>
      <c r="B128" s="131" t="s">
        <v>442</v>
      </c>
      <c r="C128" s="131" t="s">
        <v>441</v>
      </c>
      <c r="D128" s="189">
        <v>1</v>
      </c>
      <c r="E128" s="190"/>
      <c r="F128" s="151">
        <v>2</v>
      </c>
      <c r="G128" s="187"/>
      <c r="H128" s="190">
        <v>1</v>
      </c>
      <c r="I128" s="190"/>
      <c r="J128" s="190"/>
      <c r="K128" s="190"/>
      <c r="L128" s="190"/>
      <c r="M128" s="190"/>
      <c r="N128" s="190">
        <v>1</v>
      </c>
      <c r="O128" s="190"/>
      <c r="P128" s="186"/>
      <c r="Q128" s="186"/>
      <c r="R128" s="186"/>
      <c r="S128" s="186"/>
      <c r="T128" s="186"/>
      <c r="U128" s="186">
        <v>2</v>
      </c>
      <c r="V128" s="186"/>
      <c r="W128" s="186"/>
      <c r="X128" s="186"/>
      <c r="Y128" s="186"/>
      <c r="Z128" s="186"/>
      <c r="AA128" s="190"/>
      <c r="AB128" s="186"/>
      <c r="AC128" s="186"/>
      <c r="AD128" s="175"/>
    </row>
    <row r="129" spans="1:30" s="127" customFormat="1" ht="12.75" customHeight="1">
      <c r="A129" s="131">
        <v>122</v>
      </c>
      <c r="B129" s="131" t="s">
        <v>444</v>
      </c>
      <c r="C129" s="131" t="s">
        <v>443</v>
      </c>
      <c r="D129" s="189">
        <v>3</v>
      </c>
      <c r="E129" s="190">
        <v>1</v>
      </c>
      <c r="F129" s="151">
        <v>3</v>
      </c>
      <c r="G129" s="187"/>
      <c r="H129" s="190">
        <v>1</v>
      </c>
      <c r="I129" s="190">
        <v>1</v>
      </c>
      <c r="J129" s="190"/>
      <c r="K129" s="190">
        <v>1</v>
      </c>
      <c r="L129" s="190"/>
      <c r="M129" s="190"/>
      <c r="N129" s="190"/>
      <c r="O129" s="190"/>
      <c r="P129" s="186"/>
      <c r="Q129" s="186"/>
      <c r="R129" s="186">
        <v>1</v>
      </c>
      <c r="S129" s="186"/>
      <c r="T129" s="186"/>
      <c r="U129" s="186"/>
      <c r="V129" s="186"/>
      <c r="W129" s="186"/>
      <c r="X129" s="186"/>
      <c r="Y129" s="186"/>
      <c r="Z129" s="186"/>
      <c r="AA129" s="190">
        <v>2</v>
      </c>
      <c r="AB129" s="186">
        <v>2</v>
      </c>
      <c r="AC129" s="186"/>
      <c r="AD129" s="175"/>
    </row>
    <row r="130" spans="1:30" s="127" customFormat="1" ht="12.75" customHeight="1">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c r="A131" s="131">
        <v>124</v>
      </c>
      <c r="B131" s="131" t="s">
        <v>448</v>
      </c>
      <c r="C131" s="131" t="s">
        <v>447</v>
      </c>
      <c r="D131" s="189"/>
      <c r="E131" s="190"/>
      <c r="F131" s="151">
        <v>4</v>
      </c>
      <c r="G131" s="187">
        <v>4</v>
      </c>
      <c r="H131" s="190"/>
      <c r="I131" s="190"/>
      <c r="J131" s="190"/>
      <c r="K131" s="190"/>
      <c r="L131" s="190"/>
      <c r="M131" s="190"/>
      <c r="N131" s="190"/>
      <c r="O131" s="190"/>
      <c r="P131" s="186"/>
      <c r="Q131" s="186"/>
      <c r="R131" s="186"/>
      <c r="S131" s="186"/>
      <c r="T131" s="186"/>
      <c r="U131" s="186"/>
      <c r="V131" s="186"/>
      <c r="W131" s="186"/>
      <c r="X131" s="186"/>
      <c r="Y131" s="186"/>
      <c r="Z131" s="186"/>
      <c r="AA131" s="190"/>
      <c r="AB131" s="186">
        <v>4</v>
      </c>
      <c r="AC131" s="186">
        <v>4</v>
      </c>
      <c r="AD131" s="175"/>
    </row>
    <row r="132" spans="1:30" s="127" customFormat="1" ht="12.75" customHeight="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c r="A134" s="131">
        <v>127</v>
      </c>
      <c r="B134" s="131">
        <v>209</v>
      </c>
      <c r="C134" s="131" t="s">
        <v>452</v>
      </c>
      <c r="D134" s="189">
        <v>2</v>
      </c>
      <c r="E134" s="190">
        <v>1</v>
      </c>
      <c r="F134" s="151">
        <v>3</v>
      </c>
      <c r="G134" s="187">
        <v>1</v>
      </c>
      <c r="H134" s="190"/>
      <c r="I134" s="190"/>
      <c r="J134" s="190"/>
      <c r="K134" s="190"/>
      <c r="L134" s="190"/>
      <c r="M134" s="190"/>
      <c r="N134" s="190"/>
      <c r="O134" s="190"/>
      <c r="P134" s="186"/>
      <c r="Q134" s="186"/>
      <c r="R134" s="186"/>
      <c r="S134" s="186"/>
      <c r="T134" s="186"/>
      <c r="U134" s="186"/>
      <c r="V134" s="186"/>
      <c r="W134" s="186"/>
      <c r="X134" s="186"/>
      <c r="Y134" s="186"/>
      <c r="Z134" s="186"/>
      <c r="AA134" s="190">
        <v>2</v>
      </c>
      <c r="AB134" s="186">
        <v>3</v>
      </c>
      <c r="AC134" s="186">
        <v>1</v>
      </c>
      <c r="AD134" s="175"/>
    </row>
    <row r="135" spans="1:30" s="127" customFormat="1" ht="12.75" customHeight="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t="s">
        <v>459</v>
      </c>
      <c r="C138" s="131" t="s">
        <v>458</v>
      </c>
      <c r="D138" s="189">
        <v>5</v>
      </c>
      <c r="E138" s="190">
        <v>3</v>
      </c>
      <c r="F138" s="151">
        <v>5</v>
      </c>
      <c r="G138" s="187"/>
      <c r="H138" s="190">
        <v>2</v>
      </c>
      <c r="I138" s="190"/>
      <c r="J138" s="190"/>
      <c r="K138" s="190"/>
      <c r="L138" s="190"/>
      <c r="M138" s="190"/>
      <c r="N138" s="190">
        <v>2</v>
      </c>
      <c r="O138" s="190"/>
      <c r="P138" s="186"/>
      <c r="Q138" s="186"/>
      <c r="R138" s="186"/>
      <c r="S138" s="186"/>
      <c r="T138" s="186"/>
      <c r="U138" s="186">
        <v>2</v>
      </c>
      <c r="V138" s="186"/>
      <c r="W138" s="186"/>
      <c r="X138" s="186"/>
      <c r="Y138" s="186"/>
      <c r="Z138" s="186"/>
      <c r="AA138" s="190">
        <v>3</v>
      </c>
      <c r="AB138" s="186">
        <v>3</v>
      </c>
      <c r="AC138" s="186"/>
      <c r="AD138" s="175"/>
    </row>
    <row r="139" spans="1:30" s="127" customFormat="1" ht="12.75" customHeight="1">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c r="A152" s="131">
        <v>145</v>
      </c>
      <c r="B152" s="131" t="s">
        <v>483</v>
      </c>
      <c r="C152" s="131" t="s">
        <v>482</v>
      </c>
      <c r="D152" s="189">
        <v>2</v>
      </c>
      <c r="E152" s="190"/>
      <c r="F152" s="151">
        <v>2</v>
      </c>
      <c r="G152" s="187"/>
      <c r="H152" s="190">
        <v>1</v>
      </c>
      <c r="I152" s="190"/>
      <c r="J152" s="190"/>
      <c r="K152" s="190"/>
      <c r="L152" s="190"/>
      <c r="M152" s="190"/>
      <c r="N152" s="190">
        <v>1</v>
      </c>
      <c r="O152" s="190"/>
      <c r="P152" s="186"/>
      <c r="Q152" s="186"/>
      <c r="R152" s="186"/>
      <c r="S152" s="186"/>
      <c r="T152" s="186"/>
      <c r="U152" s="186"/>
      <c r="V152" s="186"/>
      <c r="W152" s="186"/>
      <c r="X152" s="186"/>
      <c r="Y152" s="186"/>
      <c r="Z152" s="186"/>
      <c r="AA152" s="190">
        <v>1</v>
      </c>
      <c r="AB152" s="186">
        <v>1</v>
      </c>
      <c r="AC152" s="186"/>
      <c r="AD152" s="175"/>
    </row>
    <row r="153" spans="1:30" s="127" customFormat="1" ht="12.75" customHeight="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c r="A163" s="131">
        <v>156</v>
      </c>
      <c r="B163" s="131">
        <v>229</v>
      </c>
      <c r="C163" s="131" t="s">
        <v>498</v>
      </c>
      <c r="D163" s="189">
        <v>1</v>
      </c>
      <c r="E163" s="190">
        <v>1</v>
      </c>
      <c r="F163" s="151">
        <v>1</v>
      </c>
      <c r="G163" s="187"/>
      <c r="H163" s="190"/>
      <c r="I163" s="190"/>
      <c r="J163" s="190"/>
      <c r="K163" s="190"/>
      <c r="L163" s="190"/>
      <c r="M163" s="190"/>
      <c r="N163" s="190"/>
      <c r="O163" s="190"/>
      <c r="P163" s="186"/>
      <c r="Q163" s="186"/>
      <c r="R163" s="186"/>
      <c r="S163" s="186"/>
      <c r="T163" s="186"/>
      <c r="U163" s="186"/>
      <c r="V163" s="186"/>
      <c r="W163" s="186"/>
      <c r="X163" s="186"/>
      <c r="Y163" s="186"/>
      <c r="Z163" s="186"/>
      <c r="AA163" s="190">
        <v>1</v>
      </c>
      <c r="AB163" s="186">
        <v>1</v>
      </c>
      <c r="AC163" s="186"/>
      <c r="AD163" s="175"/>
    </row>
    <row r="164" spans="1:30" s="127" customFormat="1" ht="12.75" customHeight="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509</v>
      </c>
      <c r="C172" s="132" t="s">
        <v>1047</v>
      </c>
      <c r="D172" s="189">
        <v>2</v>
      </c>
      <c r="E172" s="190"/>
      <c r="F172" s="151">
        <v>2</v>
      </c>
      <c r="G172" s="187"/>
      <c r="H172" s="190"/>
      <c r="I172" s="190"/>
      <c r="J172" s="190"/>
      <c r="K172" s="190"/>
      <c r="L172" s="190"/>
      <c r="M172" s="190"/>
      <c r="N172" s="190"/>
      <c r="O172" s="190"/>
      <c r="P172" s="186"/>
      <c r="Q172" s="186"/>
      <c r="R172" s="186"/>
      <c r="S172" s="186"/>
      <c r="T172" s="186"/>
      <c r="U172" s="186"/>
      <c r="V172" s="186"/>
      <c r="W172" s="186"/>
      <c r="X172" s="186"/>
      <c r="Y172" s="186"/>
      <c r="Z172" s="186"/>
      <c r="AA172" s="190">
        <v>2</v>
      </c>
      <c r="AB172" s="186">
        <v>2</v>
      </c>
      <c r="AC172" s="186"/>
      <c r="AD172" s="129"/>
    </row>
    <row r="173" spans="1:30" s="127" customFormat="1" ht="12.75" customHeight="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customHeight="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c r="A186" s="131">
        <v>179</v>
      </c>
      <c r="B186" s="131" t="s">
        <v>530</v>
      </c>
      <c r="C186" s="131" t="s">
        <v>529</v>
      </c>
      <c r="D186" s="189">
        <v>2</v>
      </c>
      <c r="E186" s="190"/>
      <c r="F186" s="151">
        <v>2</v>
      </c>
      <c r="G186" s="187"/>
      <c r="H186" s="190"/>
      <c r="I186" s="190"/>
      <c r="J186" s="190"/>
      <c r="K186" s="190"/>
      <c r="L186" s="190"/>
      <c r="M186" s="190"/>
      <c r="N186" s="190"/>
      <c r="O186" s="190"/>
      <c r="P186" s="186"/>
      <c r="Q186" s="186"/>
      <c r="R186" s="186"/>
      <c r="S186" s="186"/>
      <c r="T186" s="186"/>
      <c r="U186" s="186"/>
      <c r="V186" s="186"/>
      <c r="W186" s="186"/>
      <c r="X186" s="186"/>
      <c r="Y186" s="186"/>
      <c r="Z186" s="186"/>
      <c r="AA186" s="190">
        <v>2</v>
      </c>
      <c r="AB186" s="186">
        <v>2</v>
      </c>
      <c r="AC186" s="186"/>
      <c r="AD186" s="175"/>
    </row>
    <row r="187" spans="1:30" s="127" customFormat="1" ht="12.75" customHeight="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c r="A195" s="131">
        <v>188</v>
      </c>
      <c r="B195" s="132" t="s">
        <v>542</v>
      </c>
      <c r="C195" s="132" t="s">
        <v>1048</v>
      </c>
      <c r="D195" s="189">
        <v>16</v>
      </c>
      <c r="E195" s="190">
        <v>7</v>
      </c>
      <c r="F195" s="151">
        <v>21</v>
      </c>
      <c r="G195" s="187"/>
      <c r="H195" s="190">
        <v>7</v>
      </c>
      <c r="I195" s="190">
        <v>4</v>
      </c>
      <c r="J195" s="190"/>
      <c r="K195" s="190">
        <v>1</v>
      </c>
      <c r="L195" s="190"/>
      <c r="M195" s="190"/>
      <c r="N195" s="190">
        <v>2</v>
      </c>
      <c r="O195" s="190">
        <v>1</v>
      </c>
      <c r="P195" s="186"/>
      <c r="Q195" s="186"/>
      <c r="R195" s="186">
        <v>3</v>
      </c>
      <c r="S195" s="186"/>
      <c r="T195" s="186"/>
      <c r="U195" s="186">
        <v>2</v>
      </c>
      <c r="V195" s="186"/>
      <c r="W195" s="186"/>
      <c r="X195" s="186"/>
      <c r="Y195" s="186"/>
      <c r="Z195" s="186">
        <v>1</v>
      </c>
      <c r="AA195" s="190">
        <v>9</v>
      </c>
      <c r="AB195" s="186">
        <v>15</v>
      </c>
      <c r="AC195" s="186"/>
      <c r="AD195" s="129"/>
    </row>
    <row r="196" spans="1:30" s="127" customFormat="1" ht="12.75" customHeight="1">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c r="A199" s="131">
        <v>192</v>
      </c>
      <c r="B199" s="131" t="s">
        <v>1029</v>
      </c>
      <c r="C199" s="131" t="s">
        <v>1030</v>
      </c>
      <c r="D199" s="189">
        <v>1</v>
      </c>
      <c r="E199" s="190">
        <v>1</v>
      </c>
      <c r="F199" s="151">
        <v>1</v>
      </c>
      <c r="G199" s="187"/>
      <c r="H199" s="190"/>
      <c r="I199" s="190"/>
      <c r="J199" s="190"/>
      <c r="K199" s="190"/>
      <c r="L199" s="190"/>
      <c r="M199" s="190"/>
      <c r="N199" s="190"/>
      <c r="O199" s="190"/>
      <c r="P199" s="186"/>
      <c r="Q199" s="186"/>
      <c r="R199" s="186"/>
      <c r="S199" s="186"/>
      <c r="T199" s="186"/>
      <c r="U199" s="186"/>
      <c r="V199" s="186"/>
      <c r="W199" s="186"/>
      <c r="X199" s="186"/>
      <c r="Y199" s="186"/>
      <c r="Z199" s="186"/>
      <c r="AA199" s="190">
        <v>1</v>
      </c>
      <c r="AB199" s="186">
        <v>1</v>
      </c>
      <c r="AC199" s="186"/>
      <c r="AD199" s="175"/>
    </row>
    <row r="200" spans="1:30" s="127" customFormat="1" ht="12.75" customHeight="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c r="A205" s="131">
        <v>198</v>
      </c>
      <c r="B205" s="131" t="s">
        <v>553</v>
      </c>
      <c r="C205" s="131" t="s">
        <v>552</v>
      </c>
      <c r="D205" s="189">
        <v>2</v>
      </c>
      <c r="E205" s="190">
        <v>1</v>
      </c>
      <c r="F205" s="151">
        <v>5</v>
      </c>
      <c r="G205" s="187"/>
      <c r="H205" s="190">
        <v>1</v>
      </c>
      <c r="I205" s="190"/>
      <c r="J205" s="190"/>
      <c r="K205" s="190"/>
      <c r="L205" s="190"/>
      <c r="M205" s="190"/>
      <c r="N205" s="190">
        <v>1</v>
      </c>
      <c r="O205" s="190"/>
      <c r="P205" s="186"/>
      <c r="Q205" s="186"/>
      <c r="R205" s="186"/>
      <c r="S205" s="186"/>
      <c r="T205" s="186"/>
      <c r="U205" s="186">
        <v>1</v>
      </c>
      <c r="V205" s="186"/>
      <c r="W205" s="186"/>
      <c r="X205" s="186"/>
      <c r="Y205" s="186"/>
      <c r="Z205" s="186"/>
      <c r="AA205" s="190">
        <v>1</v>
      </c>
      <c r="AB205" s="186">
        <v>4</v>
      </c>
      <c r="AC205" s="186"/>
      <c r="AD205" s="175"/>
    </row>
    <row r="206" spans="1:30" s="127" customFormat="1" ht="12.75" customHeight="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c r="A208" s="131">
        <v>201</v>
      </c>
      <c r="B208" s="131" t="s">
        <v>559</v>
      </c>
      <c r="C208" s="131" t="s">
        <v>558</v>
      </c>
      <c r="D208" s="189">
        <v>2</v>
      </c>
      <c r="E208" s="190">
        <v>1</v>
      </c>
      <c r="F208" s="151">
        <v>2</v>
      </c>
      <c r="G208" s="187"/>
      <c r="H208" s="190">
        <v>2</v>
      </c>
      <c r="I208" s="190">
        <v>2</v>
      </c>
      <c r="J208" s="190"/>
      <c r="K208" s="190"/>
      <c r="L208" s="190"/>
      <c r="M208" s="190"/>
      <c r="N208" s="190"/>
      <c r="O208" s="190"/>
      <c r="P208" s="186"/>
      <c r="Q208" s="186"/>
      <c r="R208" s="186">
        <v>2</v>
      </c>
      <c r="S208" s="186"/>
      <c r="T208" s="186"/>
      <c r="U208" s="186"/>
      <c r="V208" s="186"/>
      <c r="W208" s="186"/>
      <c r="X208" s="186"/>
      <c r="Y208" s="186"/>
      <c r="Z208" s="186"/>
      <c r="AA208" s="190"/>
      <c r="AB208" s="186"/>
      <c r="AC208" s="186"/>
      <c r="AD208" s="175"/>
    </row>
    <row r="209" spans="1:30" s="127" customFormat="1" ht="12.75" customHeight="1">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v>263</v>
      </c>
      <c r="C212" s="131" t="s">
        <v>566</v>
      </c>
      <c r="D212" s="189">
        <v>11</v>
      </c>
      <c r="E212" s="190">
        <v>4</v>
      </c>
      <c r="F212" s="151">
        <v>10</v>
      </c>
      <c r="G212" s="187"/>
      <c r="H212" s="190">
        <v>4</v>
      </c>
      <c r="I212" s="190">
        <v>2</v>
      </c>
      <c r="J212" s="190"/>
      <c r="K212" s="190">
        <v>1</v>
      </c>
      <c r="L212" s="190"/>
      <c r="M212" s="190"/>
      <c r="N212" s="190">
        <v>1</v>
      </c>
      <c r="O212" s="190">
        <v>1</v>
      </c>
      <c r="P212" s="186"/>
      <c r="Q212" s="186"/>
      <c r="R212" s="186"/>
      <c r="S212" s="186"/>
      <c r="T212" s="186"/>
      <c r="U212" s="186">
        <v>1</v>
      </c>
      <c r="V212" s="186"/>
      <c r="W212" s="186"/>
      <c r="X212" s="186"/>
      <c r="Y212" s="186"/>
      <c r="Z212" s="186">
        <v>1</v>
      </c>
      <c r="AA212" s="190">
        <v>7</v>
      </c>
      <c r="AB212" s="186">
        <v>7</v>
      </c>
      <c r="AC212" s="186"/>
      <c r="AD212" s="175"/>
    </row>
    <row r="213" spans="1:30" s="127" customFormat="1" ht="12.75" customHeight="1">
      <c r="A213" s="131">
        <v>206</v>
      </c>
      <c r="B213" s="131" t="s">
        <v>568</v>
      </c>
      <c r="C213" s="131" t="s">
        <v>567</v>
      </c>
      <c r="D213" s="189"/>
      <c r="E213" s="190"/>
      <c r="F213" s="151">
        <v>3</v>
      </c>
      <c r="G213" s="187"/>
      <c r="H213" s="190"/>
      <c r="I213" s="190"/>
      <c r="J213" s="190"/>
      <c r="K213" s="190"/>
      <c r="L213" s="190"/>
      <c r="M213" s="190"/>
      <c r="N213" s="190"/>
      <c r="O213" s="190"/>
      <c r="P213" s="186"/>
      <c r="Q213" s="186"/>
      <c r="R213" s="186">
        <v>1</v>
      </c>
      <c r="S213" s="186"/>
      <c r="T213" s="186"/>
      <c r="U213" s="186"/>
      <c r="V213" s="186"/>
      <c r="W213" s="186"/>
      <c r="X213" s="186"/>
      <c r="Y213" s="186"/>
      <c r="Z213" s="186"/>
      <c r="AA213" s="190"/>
      <c r="AB213" s="186">
        <v>3</v>
      </c>
      <c r="AC213" s="186"/>
      <c r="AD213" s="175"/>
    </row>
    <row r="214" spans="1:30" s="127" customFormat="1" ht="12.75" customHeight="1">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c r="A224" s="131">
        <v>217</v>
      </c>
      <c r="B224" s="132" t="s">
        <v>588</v>
      </c>
      <c r="C224" s="132" t="s">
        <v>1049</v>
      </c>
      <c r="D224" s="189">
        <v>1</v>
      </c>
      <c r="E224" s="190">
        <v>1</v>
      </c>
      <c r="F224" s="151">
        <v>1</v>
      </c>
      <c r="G224" s="187"/>
      <c r="H224" s="190"/>
      <c r="I224" s="190"/>
      <c r="J224" s="190"/>
      <c r="K224" s="190"/>
      <c r="L224" s="190"/>
      <c r="M224" s="190"/>
      <c r="N224" s="190"/>
      <c r="O224" s="190"/>
      <c r="P224" s="186"/>
      <c r="Q224" s="186"/>
      <c r="R224" s="186"/>
      <c r="S224" s="186"/>
      <c r="T224" s="186"/>
      <c r="U224" s="186"/>
      <c r="V224" s="186"/>
      <c r="W224" s="186"/>
      <c r="X224" s="186"/>
      <c r="Y224" s="186"/>
      <c r="Z224" s="186"/>
      <c r="AA224" s="190">
        <v>1</v>
      </c>
      <c r="AB224" s="186">
        <v>1</v>
      </c>
      <c r="AC224" s="186"/>
      <c r="AD224" s="129"/>
    </row>
    <row r="225" spans="1:30" s="127" customFormat="1" ht="12.75" customHeight="1">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c r="A226" s="131">
        <v>219</v>
      </c>
      <c r="B226" s="131">
        <v>272</v>
      </c>
      <c r="C226" s="131" t="s">
        <v>591</v>
      </c>
      <c r="D226" s="189">
        <v>1</v>
      </c>
      <c r="E226" s="190">
        <v>1</v>
      </c>
      <c r="F226" s="151">
        <v>1</v>
      </c>
      <c r="G226" s="187"/>
      <c r="H226" s="190"/>
      <c r="I226" s="190"/>
      <c r="J226" s="190"/>
      <c r="K226" s="190"/>
      <c r="L226" s="190"/>
      <c r="M226" s="190"/>
      <c r="N226" s="190"/>
      <c r="O226" s="190"/>
      <c r="P226" s="186"/>
      <c r="Q226" s="186"/>
      <c r="R226" s="186"/>
      <c r="S226" s="186"/>
      <c r="T226" s="186"/>
      <c r="U226" s="186"/>
      <c r="V226" s="186"/>
      <c r="W226" s="186"/>
      <c r="X226" s="186"/>
      <c r="Y226" s="186"/>
      <c r="Z226" s="186"/>
      <c r="AA226" s="190">
        <v>1</v>
      </c>
      <c r="AB226" s="186">
        <v>1</v>
      </c>
      <c r="AC226" s="186"/>
      <c r="AD226" s="175"/>
    </row>
    <row r="227" spans="1:30" s="127" customFormat="1" ht="12.75" customHeight="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596</v>
      </c>
      <c r="C230" s="132" t="s">
        <v>1050</v>
      </c>
      <c r="D230" s="189">
        <v>67</v>
      </c>
      <c r="E230" s="190">
        <v>22</v>
      </c>
      <c r="F230" s="151">
        <v>75</v>
      </c>
      <c r="G230" s="187"/>
      <c r="H230" s="190">
        <v>20</v>
      </c>
      <c r="I230" s="190">
        <v>7</v>
      </c>
      <c r="J230" s="190">
        <v>1</v>
      </c>
      <c r="K230" s="190">
        <v>1</v>
      </c>
      <c r="L230" s="190"/>
      <c r="M230" s="190"/>
      <c r="N230" s="190">
        <v>12</v>
      </c>
      <c r="O230" s="190">
        <v>1</v>
      </c>
      <c r="P230" s="186"/>
      <c r="Q230" s="186"/>
      <c r="R230" s="186">
        <v>8</v>
      </c>
      <c r="S230" s="186"/>
      <c r="T230" s="186"/>
      <c r="U230" s="186">
        <v>13</v>
      </c>
      <c r="V230" s="186"/>
      <c r="W230" s="186"/>
      <c r="X230" s="186"/>
      <c r="Y230" s="186"/>
      <c r="Z230" s="186">
        <v>1</v>
      </c>
      <c r="AA230" s="190">
        <v>47</v>
      </c>
      <c r="AB230" s="186">
        <v>53</v>
      </c>
      <c r="AC230" s="186"/>
      <c r="AD230" s="129"/>
    </row>
    <row r="231" spans="1:30" s="127" customFormat="1" ht="12.75" customHeight="1">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619</v>
      </c>
      <c r="C242" s="131" t="s">
        <v>618</v>
      </c>
      <c r="D242" s="189">
        <v>52</v>
      </c>
      <c r="E242" s="190">
        <v>20</v>
      </c>
      <c r="F242" s="151">
        <v>55</v>
      </c>
      <c r="G242" s="187"/>
      <c r="H242" s="190">
        <v>16</v>
      </c>
      <c r="I242" s="190">
        <v>5</v>
      </c>
      <c r="J242" s="190">
        <v>1</v>
      </c>
      <c r="K242" s="190">
        <v>1</v>
      </c>
      <c r="L242" s="190"/>
      <c r="M242" s="190"/>
      <c r="N242" s="190">
        <v>11</v>
      </c>
      <c r="O242" s="190"/>
      <c r="P242" s="186"/>
      <c r="Q242" s="186"/>
      <c r="R242" s="186">
        <v>5</v>
      </c>
      <c r="S242" s="186"/>
      <c r="T242" s="186"/>
      <c r="U242" s="186">
        <v>12</v>
      </c>
      <c r="V242" s="186"/>
      <c r="W242" s="186"/>
      <c r="X242" s="186"/>
      <c r="Y242" s="186"/>
      <c r="Z242" s="186"/>
      <c r="AA242" s="190">
        <v>36</v>
      </c>
      <c r="AB242" s="186">
        <v>38</v>
      </c>
      <c r="AC242" s="186"/>
      <c r="AD242" s="175"/>
    </row>
    <row r="243" spans="1:30" s="127" customFormat="1" ht="12.75" customHeight="1">
      <c r="A243" s="131">
        <v>236</v>
      </c>
      <c r="B243" s="131" t="s">
        <v>994</v>
      </c>
      <c r="C243" s="131" t="s">
        <v>1022</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624</v>
      </c>
      <c r="C246" s="131" t="s">
        <v>623</v>
      </c>
      <c r="D246" s="189">
        <v>15</v>
      </c>
      <c r="E246" s="190">
        <v>2</v>
      </c>
      <c r="F246" s="151">
        <v>20</v>
      </c>
      <c r="G246" s="187"/>
      <c r="H246" s="190">
        <v>4</v>
      </c>
      <c r="I246" s="190">
        <v>2</v>
      </c>
      <c r="J246" s="190"/>
      <c r="K246" s="190"/>
      <c r="L246" s="190"/>
      <c r="M246" s="190"/>
      <c r="N246" s="190">
        <v>1</v>
      </c>
      <c r="O246" s="190">
        <v>1</v>
      </c>
      <c r="P246" s="186"/>
      <c r="Q246" s="186"/>
      <c r="R246" s="186">
        <v>3</v>
      </c>
      <c r="S246" s="186"/>
      <c r="T246" s="186"/>
      <c r="U246" s="186">
        <v>1</v>
      </c>
      <c r="V246" s="186"/>
      <c r="W246" s="186"/>
      <c r="X246" s="186"/>
      <c r="Y246" s="186"/>
      <c r="Z246" s="186">
        <v>1</v>
      </c>
      <c r="AA246" s="190">
        <v>11</v>
      </c>
      <c r="AB246" s="186">
        <v>15</v>
      </c>
      <c r="AC246" s="186"/>
      <c r="AD246" s="175"/>
    </row>
    <row r="247" spans="1:30" s="127" customFormat="1" ht="12.75" customHeight="1">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629</v>
      </c>
      <c r="C250" s="132" t="s">
        <v>1051</v>
      </c>
      <c r="D250" s="189">
        <v>52</v>
      </c>
      <c r="E250" s="190">
        <v>16</v>
      </c>
      <c r="F250" s="151">
        <v>79</v>
      </c>
      <c r="G250" s="187"/>
      <c r="H250" s="190">
        <v>16</v>
      </c>
      <c r="I250" s="190">
        <v>8</v>
      </c>
      <c r="J250" s="190"/>
      <c r="K250" s="190"/>
      <c r="L250" s="190"/>
      <c r="M250" s="190"/>
      <c r="N250" s="190">
        <v>8</v>
      </c>
      <c r="O250" s="190"/>
      <c r="P250" s="186"/>
      <c r="Q250" s="186"/>
      <c r="R250" s="186">
        <v>9</v>
      </c>
      <c r="S250" s="186"/>
      <c r="T250" s="186"/>
      <c r="U250" s="186">
        <v>7</v>
      </c>
      <c r="V250" s="186"/>
      <c r="W250" s="186"/>
      <c r="X250" s="186"/>
      <c r="Y250" s="186"/>
      <c r="Z250" s="186"/>
      <c r="AA250" s="190">
        <v>36</v>
      </c>
      <c r="AB250" s="186">
        <v>63</v>
      </c>
      <c r="AC250" s="186"/>
      <c r="AD250" s="129"/>
    </row>
    <row r="251" spans="1:30" s="127" customFormat="1" ht="12.75" customHeight="1">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c r="A252" s="131">
        <v>245</v>
      </c>
      <c r="B252" s="131" t="s">
        <v>632</v>
      </c>
      <c r="C252" s="131" t="s">
        <v>631</v>
      </c>
      <c r="D252" s="189">
        <v>1</v>
      </c>
      <c r="E252" s="190"/>
      <c r="F252" s="151">
        <v>2</v>
      </c>
      <c r="G252" s="187"/>
      <c r="H252" s="190"/>
      <c r="I252" s="190"/>
      <c r="J252" s="190"/>
      <c r="K252" s="190"/>
      <c r="L252" s="190"/>
      <c r="M252" s="190"/>
      <c r="N252" s="190"/>
      <c r="O252" s="190"/>
      <c r="P252" s="186"/>
      <c r="Q252" s="186"/>
      <c r="R252" s="186"/>
      <c r="S252" s="186"/>
      <c r="T252" s="186"/>
      <c r="U252" s="186"/>
      <c r="V252" s="186"/>
      <c r="W252" s="186"/>
      <c r="X252" s="186"/>
      <c r="Y252" s="186"/>
      <c r="Z252" s="186"/>
      <c r="AA252" s="190">
        <v>1</v>
      </c>
      <c r="AB252" s="186">
        <v>2</v>
      </c>
      <c r="AC252" s="186"/>
      <c r="AD252" s="175"/>
    </row>
    <row r="253" spans="1:30" s="127" customFormat="1" ht="12.75" customHeight="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c r="A254" s="131">
        <v>247</v>
      </c>
      <c r="B254" s="131" t="s">
        <v>636</v>
      </c>
      <c r="C254" s="131" t="s">
        <v>635</v>
      </c>
      <c r="D254" s="189">
        <v>44</v>
      </c>
      <c r="E254" s="190">
        <v>15</v>
      </c>
      <c r="F254" s="151">
        <v>49</v>
      </c>
      <c r="G254" s="187"/>
      <c r="H254" s="190">
        <v>15</v>
      </c>
      <c r="I254" s="190">
        <v>7</v>
      </c>
      <c r="J254" s="190"/>
      <c r="K254" s="190"/>
      <c r="L254" s="190"/>
      <c r="M254" s="190"/>
      <c r="N254" s="190">
        <v>8</v>
      </c>
      <c r="O254" s="190"/>
      <c r="P254" s="186"/>
      <c r="Q254" s="186"/>
      <c r="R254" s="186">
        <v>7</v>
      </c>
      <c r="S254" s="186"/>
      <c r="T254" s="186"/>
      <c r="U254" s="186">
        <v>7</v>
      </c>
      <c r="V254" s="186"/>
      <c r="W254" s="186"/>
      <c r="X254" s="186"/>
      <c r="Y254" s="186"/>
      <c r="Z254" s="186"/>
      <c r="AA254" s="190">
        <v>29</v>
      </c>
      <c r="AB254" s="186">
        <v>35</v>
      </c>
      <c r="AC254" s="186"/>
      <c r="AD254" s="175"/>
    </row>
    <row r="255" spans="1:30" s="127" customFormat="1" ht="12.75" customHeight="1">
      <c r="A255" s="131">
        <v>248</v>
      </c>
      <c r="B255" s="131" t="s">
        <v>638</v>
      </c>
      <c r="C255" s="131" t="s">
        <v>637</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c r="A256" s="131">
        <v>249</v>
      </c>
      <c r="B256" s="131">
        <v>298</v>
      </c>
      <c r="C256" s="131" t="s">
        <v>639</v>
      </c>
      <c r="D256" s="189">
        <v>1</v>
      </c>
      <c r="E256" s="190"/>
      <c r="F256" s="151">
        <v>1</v>
      </c>
      <c r="G256" s="187"/>
      <c r="H256" s="190"/>
      <c r="I256" s="190"/>
      <c r="J256" s="190"/>
      <c r="K256" s="190"/>
      <c r="L256" s="190"/>
      <c r="M256" s="190"/>
      <c r="N256" s="190"/>
      <c r="O256" s="190"/>
      <c r="P256" s="186"/>
      <c r="Q256" s="186"/>
      <c r="R256" s="186"/>
      <c r="S256" s="186"/>
      <c r="T256" s="186"/>
      <c r="U256" s="186"/>
      <c r="V256" s="186"/>
      <c r="W256" s="186"/>
      <c r="X256" s="186"/>
      <c r="Y256" s="186"/>
      <c r="Z256" s="186"/>
      <c r="AA256" s="190">
        <v>1</v>
      </c>
      <c r="AB256" s="186">
        <v>1</v>
      </c>
      <c r="AC256" s="186"/>
      <c r="AD256" s="175"/>
    </row>
    <row r="257" spans="1:30" s="127" customFormat="1" ht="12.75" customHeight="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c r="A260" s="131">
        <v>253</v>
      </c>
      <c r="B260" s="131" t="s">
        <v>646</v>
      </c>
      <c r="C260" s="131" t="s">
        <v>645</v>
      </c>
      <c r="D260" s="189">
        <v>3</v>
      </c>
      <c r="E260" s="190"/>
      <c r="F260" s="151">
        <v>16</v>
      </c>
      <c r="G260" s="187"/>
      <c r="H260" s="190">
        <v>1</v>
      </c>
      <c r="I260" s="190">
        <v>1</v>
      </c>
      <c r="J260" s="190"/>
      <c r="K260" s="190"/>
      <c r="L260" s="190"/>
      <c r="M260" s="190"/>
      <c r="N260" s="190"/>
      <c r="O260" s="190"/>
      <c r="P260" s="186"/>
      <c r="Q260" s="186"/>
      <c r="R260" s="186">
        <v>2</v>
      </c>
      <c r="S260" s="186"/>
      <c r="T260" s="186"/>
      <c r="U260" s="186"/>
      <c r="V260" s="186"/>
      <c r="W260" s="186"/>
      <c r="X260" s="186"/>
      <c r="Y260" s="186"/>
      <c r="Z260" s="186"/>
      <c r="AA260" s="190">
        <v>2</v>
      </c>
      <c r="AB260" s="186">
        <v>14</v>
      </c>
      <c r="AC260" s="186"/>
      <c r="AD260" s="175"/>
    </row>
    <row r="261" spans="1:30" s="127" customFormat="1" ht="12.75" customHeight="1">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c r="A264" s="131">
        <v>257</v>
      </c>
      <c r="B264" s="131">
        <v>303</v>
      </c>
      <c r="C264" s="131" t="s">
        <v>649</v>
      </c>
      <c r="D264" s="189">
        <v>1</v>
      </c>
      <c r="E264" s="190">
        <v>1</v>
      </c>
      <c r="F264" s="151">
        <v>9</v>
      </c>
      <c r="G264" s="187"/>
      <c r="H264" s="190"/>
      <c r="I264" s="190"/>
      <c r="J264" s="190"/>
      <c r="K264" s="190"/>
      <c r="L264" s="190"/>
      <c r="M264" s="190"/>
      <c r="N264" s="190"/>
      <c r="O264" s="190"/>
      <c r="P264" s="186"/>
      <c r="Q264" s="186"/>
      <c r="R264" s="186"/>
      <c r="S264" s="186"/>
      <c r="T264" s="186"/>
      <c r="U264" s="186"/>
      <c r="V264" s="186"/>
      <c r="W264" s="186"/>
      <c r="X264" s="186"/>
      <c r="Y264" s="186"/>
      <c r="Z264" s="186"/>
      <c r="AA264" s="190">
        <v>1</v>
      </c>
      <c r="AB264" s="186">
        <v>9</v>
      </c>
      <c r="AC264" s="186"/>
      <c r="AD264" s="175"/>
    </row>
    <row r="265" spans="1:30" s="127" customFormat="1" ht="12.75" customHeight="1">
      <c r="A265" s="131">
        <v>258</v>
      </c>
      <c r="B265" s="131" t="s">
        <v>651</v>
      </c>
      <c r="C265" s="131" t="s">
        <v>650</v>
      </c>
      <c r="D265" s="189">
        <v>2</v>
      </c>
      <c r="E265" s="190"/>
      <c r="F265" s="151">
        <v>2</v>
      </c>
      <c r="G265" s="187"/>
      <c r="H265" s="190"/>
      <c r="I265" s="190"/>
      <c r="J265" s="190"/>
      <c r="K265" s="190"/>
      <c r="L265" s="190"/>
      <c r="M265" s="190"/>
      <c r="N265" s="190"/>
      <c r="O265" s="190"/>
      <c r="P265" s="186"/>
      <c r="Q265" s="186"/>
      <c r="R265" s="186"/>
      <c r="S265" s="186"/>
      <c r="T265" s="186"/>
      <c r="U265" s="186"/>
      <c r="V265" s="186"/>
      <c r="W265" s="186"/>
      <c r="X265" s="186"/>
      <c r="Y265" s="186"/>
      <c r="Z265" s="186"/>
      <c r="AA265" s="190">
        <v>2</v>
      </c>
      <c r="AB265" s="186">
        <v>2</v>
      </c>
      <c r="AC265" s="186"/>
      <c r="AD265" s="175"/>
    </row>
    <row r="266" spans="1:30" s="128" customFormat="1" ht="12.75" customHeight="1">
      <c r="A266" s="131">
        <v>259</v>
      </c>
      <c r="B266" s="132" t="s">
        <v>652</v>
      </c>
      <c r="C266" s="132" t="s">
        <v>1052</v>
      </c>
      <c r="D266" s="189">
        <v>239</v>
      </c>
      <c r="E266" s="190">
        <v>129</v>
      </c>
      <c r="F266" s="151">
        <v>248</v>
      </c>
      <c r="G266" s="187"/>
      <c r="H266" s="190">
        <v>134</v>
      </c>
      <c r="I266" s="190">
        <v>108</v>
      </c>
      <c r="J266" s="190"/>
      <c r="K266" s="190">
        <v>2</v>
      </c>
      <c r="L266" s="190"/>
      <c r="M266" s="190">
        <v>19</v>
      </c>
      <c r="N266" s="190">
        <v>6</v>
      </c>
      <c r="O266" s="190">
        <v>1</v>
      </c>
      <c r="P266" s="186"/>
      <c r="Q266" s="186"/>
      <c r="R266" s="186">
        <v>108</v>
      </c>
      <c r="S266" s="186"/>
      <c r="T266" s="186"/>
      <c r="U266" s="186">
        <v>6</v>
      </c>
      <c r="V266" s="186"/>
      <c r="W266" s="186"/>
      <c r="X266" s="186"/>
      <c r="Y266" s="186">
        <v>19</v>
      </c>
      <c r="Z266" s="186">
        <v>1</v>
      </c>
      <c r="AA266" s="190">
        <v>105</v>
      </c>
      <c r="AB266" s="186">
        <v>113</v>
      </c>
      <c r="AC266" s="186"/>
      <c r="AD266" s="129"/>
    </row>
    <row r="267" spans="1:30" s="128" customFormat="1" ht="12.75" customHeight="1">
      <c r="A267" s="131">
        <v>260</v>
      </c>
      <c r="B267" s="132" t="s">
        <v>653</v>
      </c>
      <c r="C267" s="132" t="s">
        <v>1052</v>
      </c>
      <c r="D267" s="189">
        <v>239</v>
      </c>
      <c r="E267" s="190">
        <v>129</v>
      </c>
      <c r="F267" s="151">
        <v>248</v>
      </c>
      <c r="G267" s="187"/>
      <c r="H267" s="190">
        <v>134</v>
      </c>
      <c r="I267" s="190">
        <v>108</v>
      </c>
      <c r="J267" s="190"/>
      <c r="K267" s="190">
        <v>2</v>
      </c>
      <c r="L267" s="190"/>
      <c r="M267" s="190">
        <v>19</v>
      </c>
      <c r="N267" s="190">
        <v>6</v>
      </c>
      <c r="O267" s="190">
        <v>1</v>
      </c>
      <c r="P267" s="186"/>
      <c r="Q267" s="186"/>
      <c r="R267" s="186">
        <v>108</v>
      </c>
      <c r="S267" s="186"/>
      <c r="T267" s="186"/>
      <c r="U267" s="186">
        <v>6</v>
      </c>
      <c r="V267" s="186"/>
      <c r="W267" s="186"/>
      <c r="X267" s="186"/>
      <c r="Y267" s="186">
        <v>19</v>
      </c>
      <c r="Z267" s="186">
        <v>1</v>
      </c>
      <c r="AA267" s="190">
        <v>105</v>
      </c>
      <c r="AB267" s="186">
        <v>113</v>
      </c>
      <c r="AC267" s="186"/>
      <c r="AD267" s="129"/>
    </row>
    <row r="268" spans="1:30" s="127" customFormat="1" ht="12.75" customHeight="1">
      <c r="A268" s="131">
        <v>261</v>
      </c>
      <c r="B268" s="131" t="s">
        <v>655</v>
      </c>
      <c r="C268" s="131" t="s">
        <v>654</v>
      </c>
      <c r="D268" s="189">
        <v>1</v>
      </c>
      <c r="E268" s="190"/>
      <c r="F268" s="151">
        <v>1</v>
      </c>
      <c r="G268" s="187"/>
      <c r="H268" s="190">
        <v>1</v>
      </c>
      <c r="I268" s="190">
        <v>1</v>
      </c>
      <c r="J268" s="190"/>
      <c r="K268" s="190"/>
      <c r="L268" s="190"/>
      <c r="M268" s="190"/>
      <c r="N268" s="190"/>
      <c r="O268" s="190"/>
      <c r="P268" s="186"/>
      <c r="Q268" s="186"/>
      <c r="R268" s="186">
        <v>1</v>
      </c>
      <c r="S268" s="186"/>
      <c r="T268" s="186"/>
      <c r="U268" s="186"/>
      <c r="V268" s="186"/>
      <c r="W268" s="186"/>
      <c r="X268" s="186"/>
      <c r="Y268" s="186"/>
      <c r="Z268" s="186"/>
      <c r="AA268" s="190"/>
      <c r="AB268" s="186"/>
      <c r="AC268" s="186"/>
      <c r="AD268" s="175"/>
    </row>
    <row r="269" spans="1:30" s="127" customFormat="1" ht="12.75" customHeight="1">
      <c r="A269" s="131">
        <v>262</v>
      </c>
      <c r="B269" s="131" t="s">
        <v>657</v>
      </c>
      <c r="C269" s="131" t="s">
        <v>656</v>
      </c>
      <c r="D269" s="189">
        <v>1</v>
      </c>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v>1</v>
      </c>
      <c r="AB269" s="186"/>
      <c r="AC269" s="186"/>
      <c r="AD269" s="175"/>
    </row>
    <row r="270" spans="1:30" s="127" customFormat="1" ht="12.75" customHeight="1">
      <c r="A270" s="131">
        <v>263</v>
      </c>
      <c r="B270" s="131" t="s">
        <v>659</v>
      </c>
      <c r="C270" s="131" t="s">
        <v>658</v>
      </c>
      <c r="D270" s="189">
        <v>61</v>
      </c>
      <c r="E270" s="190">
        <v>18</v>
      </c>
      <c r="F270" s="151">
        <v>69</v>
      </c>
      <c r="G270" s="187"/>
      <c r="H270" s="190">
        <v>7</v>
      </c>
      <c r="I270" s="190">
        <v>5</v>
      </c>
      <c r="J270" s="190"/>
      <c r="K270" s="190">
        <v>1</v>
      </c>
      <c r="L270" s="190"/>
      <c r="M270" s="190"/>
      <c r="N270" s="190">
        <v>1</v>
      </c>
      <c r="O270" s="190">
        <v>1</v>
      </c>
      <c r="P270" s="186"/>
      <c r="Q270" s="186"/>
      <c r="R270" s="186">
        <v>5</v>
      </c>
      <c r="S270" s="186"/>
      <c r="T270" s="186"/>
      <c r="U270" s="186"/>
      <c r="V270" s="186"/>
      <c r="W270" s="186"/>
      <c r="X270" s="186"/>
      <c r="Y270" s="186"/>
      <c r="Z270" s="186">
        <v>1</v>
      </c>
      <c r="AA270" s="190">
        <v>54</v>
      </c>
      <c r="AB270" s="186">
        <v>62</v>
      </c>
      <c r="AC270" s="186"/>
      <c r="AD270" s="175"/>
    </row>
    <row r="271" spans="1:30" s="127" customFormat="1" ht="12.75" customHeight="1">
      <c r="A271" s="131">
        <v>264</v>
      </c>
      <c r="B271" s="131" t="s">
        <v>661</v>
      </c>
      <c r="C271" s="131" t="s">
        <v>660</v>
      </c>
      <c r="D271" s="189">
        <v>1</v>
      </c>
      <c r="E271" s="190"/>
      <c r="F271" s="151">
        <v>1</v>
      </c>
      <c r="G271" s="187"/>
      <c r="H271" s="190"/>
      <c r="I271" s="190"/>
      <c r="J271" s="190"/>
      <c r="K271" s="190"/>
      <c r="L271" s="190"/>
      <c r="M271" s="190"/>
      <c r="N271" s="190"/>
      <c r="O271" s="190"/>
      <c r="P271" s="186"/>
      <c r="Q271" s="186"/>
      <c r="R271" s="186"/>
      <c r="S271" s="186"/>
      <c r="T271" s="186"/>
      <c r="U271" s="186"/>
      <c r="V271" s="186"/>
      <c r="W271" s="186"/>
      <c r="X271" s="186"/>
      <c r="Y271" s="186"/>
      <c r="Z271" s="186"/>
      <c r="AA271" s="190">
        <v>1</v>
      </c>
      <c r="AB271" s="186">
        <v>1</v>
      </c>
      <c r="AC271" s="186"/>
      <c r="AD271" s="175"/>
    </row>
    <row r="272" spans="1:30" s="127" customFormat="1" ht="12.75" customHeight="1">
      <c r="A272" s="131">
        <v>265</v>
      </c>
      <c r="B272" s="131" t="s">
        <v>663</v>
      </c>
      <c r="C272" s="131" t="s">
        <v>662</v>
      </c>
      <c r="D272" s="189">
        <v>171</v>
      </c>
      <c r="E272" s="190">
        <v>109</v>
      </c>
      <c r="F272" s="151">
        <v>173</v>
      </c>
      <c r="G272" s="187"/>
      <c r="H272" s="190">
        <v>125</v>
      </c>
      <c r="I272" s="190">
        <v>101</v>
      </c>
      <c r="J272" s="190"/>
      <c r="K272" s="190">
        <v>1</v>
      </c>
      <c r="L272" s="190"/>
      <c r="M272" s="190">
        <v>19</v>
      </c>
      <c r="N272" s="190">
        <v>5</v>
      </c>
      <c r="O272" s="190"/>
      <c r="P272" s="186"/>
      <c r="Q272" s="186"/>
      <c r="R272" s="186">
        <v>101</v>
      </c>
      <c r="S272" s="186"/>
      <c r="T272" s="186"/>
      <c r="U272" s="186">
        <v>6</v>
      </c>
      <c r="V272" s="186"/>
      <c r="W272" s="186"/>
      <c r="X272" s="186"/>
      <c r="Y272" s="186">
        <v>19</v>
      </c>
      <c r="Z272" s="186"/>
      <c r="AA272" s="190">
        <v>46</v>
      </c>
      <c r="AB272" s="186">
        <v>47</v>
      </c>
      <c r="AC272" s="186"/>
      <c r="AD272" s="175"/>
    </row>
    <row r="273" spans="1:30" s="127" customFormat="1" ht="12.75" customHeight="1">
      <c r="A273" s="131">
        <v>266</v>
      </c>
      <c r="B273" s="131" t="s">
        <v>665</v>
      </c>
      <c r="C273" s="131" t="s">
        <v>664</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c r="A280" s="131">
        <v>273</v>
      </c>
      <c r="B280" s="131" t="s">
        <v>678</v>
      </c>
      <c r="C280" s="131" t="s">
        <v>677</v>
      </c>
      <c r="D280" s="189">
        <v>4</v>
      </c>
      <c r="E280" s="190">
        <v>2</v>
      </c>
      <c r="F280" s="151">
        <v>4</v>
      </c>
      <c r="G280" s="187"/>
      <c r="H280" s="190">
        <v>1</v>
      </c>
      <c r="I280" s="190">
        <v>1</v>
      </c>
      <c r="J280" s="190"/>
      <c r="K280" s="190"/>
      <c r="L280" s="190"/>
      <c r="M280" s="190"/>
      <c r="N280" s="190"/>
      <c r="O280" s="190"/>
      <c r="P280" s="186"/>
      <c r="Q280" s="186"/>
      <c r="R280" s="186">
        <v>1</v>
      </c>
      <c r="S280" s="186"/>
      <c r="T280" s="186"/>
      <c r="U280" s="186"/>
      <c r="V280" s="186"/>
      <c r="W280" s="186"/>
      <c r="X280" s="186"/>
      <c r="Y280" s="186"/>
      <c r="Z280" s="186"/>
      <c r="AA280" s="190">
        <v>3</v>
      </c>
      <c r="AB280" s="186">
        <v>3</v>
      </c>
      <c r="AC280" s="186"/>
      <c r="AD280" s="175"/>
    </row>
    <row r="281" spans="1:30" s="127" customFormat="1" ht="12.75" customHeight="1">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c r="A293" s="131">
        <v>286</v>
      </c>
      <c r="B293" s="132" t="s">
        <v>698</v>
      </c>
      <c r="C293" s="132" t="s">
        <v>1053</v>
      </c>
      <c r="D293" s="189">
        <v>5</v>
      </c>
      <c r="E293" s="190">
        <v>1</v>
      </c>
      <c r="F293" s="151">
        <v>5</v>
      </c>
      <c r="G293" s="187"/>
      <c r="H293" s="190">
        <v>2</v>
      </c>
      <c r="I293" s="190"/>
      <c r="J293" s="190"/>
      <c r="K293" s="190"/>
      <c r="L293" s="190"/>
      <c r="M293" s="190"/>
      <c r="N293" s="190">
        <v>1</v>
      </c>
      <c r="O293" s="190">
        <v>1</v>
      </c>
      <c r="P293" s="186"/>
      <c r="Q293" s="186"/>
      <c r="R293" s="186"/>
      <c r="S293" s="186"/>
      <c r="T293" s="186"/>
      <c r="U293" s="186">
        <v>1</v>
      </c>
      <c r="V293" s="186"/>
      <c r="W293" s="186"/>
      <c r="X293" s="186"/>
      <c r="Y293" s="186"/>
      <c r="Z293" s="186">
        <v>1</v>
      </c>
      <c r="AA293" s="190">
        <v>3</v>
      </c>
      <c r="AB293" s="186">
        <v>3</v>
      </c>
      <c r="AC293" s="186"/>
      <c r="AD293" s="129"/>
    </row>
    <row r="294" spans="1:30" s="127" customFormat="1" ht="12.75" customHeight="1">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c r="A296" s="131">
        <v>289</v>
      </c>
      <c r="B296" s="131" t="s">
        <v>704</v>
      </c>
      <c r="C296" s="131" t="s">
        <v>703</v>
      </c>
      <c r="D296" s="189">
        <v>2</v>
      </c>
      <c r="E296" s="190"/>
      <c r="F296" s="151">
        <v>2</v>
      </c>
      <c r="G296" s="187"/>
      <c r="H296" s="190">
        <v>1</v>
      </c>
      <c r="I296" s="190"/>
      <c r="J296" s="190"/>
      <c r="K296" s="190"/>
      <c r="L296" s="190"/>
      <c r="M296" s="190"/>
      <c r="N296" s="190"/>
      <c r="O296" s="190">
        <v>1</v>
      </c>
      <c r="P296" s="186"/>
      <c r="Q296" s="186"/>
      <c r="R296" s="186"/>
      <c r="S296" s="186"/>
      <c r="T296" s="186"/>
      <c r="U296" s="186"/>
      <c r="V296" s="186"/>
      <c r="W296" s="186"/>
      <c r="X296" s="186"/>
      <c r="Y296" s="186"/>
      <c r="Z296" s="186">
        <v>1</v>
      </c>
      <c r="AA296" s="190">
        <v>1</v>
      </c>
      <c r="AB296" s="186">
        <v>1</v>
      </c>
      <c r="AC296" s="186"/>
      <c r="AD296" s="175"/>
    </row>
    <row r="297" spans="1:30" s="127" customFormat="1" ht="12.75" customHeight="1">
      <c r="A297" s="131">
        <v>290</v>
      </c>
      <c r="B297" s="131">
        <v>332</v>
      </c>
      <c r="C297" s="131" t="s">
        <v>705</v>
      </c>
      <c r="D297" s="189">
        <v>1</v>
      </c>
      <c r="E297" s="190"/>
      <c r="F297" s="151">
        <v>1</v>
      </c>
      <c r="G297" s="187"/>
      <c r="H297" s="190"/>
      <c r="I297" s="190"/>
      <c r="J297" s="190"/>
      <c r="K297" s="190"/>
      <c r="L297" s="190"/>
      <c r="M297" s="190"/>
      <c r="N297" s="190"/>
      <c r="O297" s="190"/>
      <c r="P297" s="186"/>
      <c r="Q297" s="186"/>
      <c r="R297" s="186"/>
      <c r="S297" s="186"/>
      <c r="T297" s="186"/>
      <c r="U297" s="186"/>
      <c r="V297" s="186"/>
      <c r="W297" s="186"/>
      <c r="X297" s="186"/>
      <c r="Y297" s="186"/>
      <c r="Z297" s="186"/>
      <c r="AA297" s="190">
        <v>1</v>
      </c>
      <c r="AB297" s="186">
        <v>1</v>
      </c>
      <c r="AC297" s="186"/>
      <c r="AD297" s="175"/>
    </row>
    <row r="298" spans="1:30" s="127" customFormat="1" ht="12.75" customHeight="1">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c r="A300" s="131">
        <v>293</v>
      </c>
      <c r="B300" s="131">
        <v>333</v>
      </c>
      <c r="C300" s="131" t="s">
        <v>708</v>
      </c>
      <c r="D300" s="189">
        <v>1</v>
      </c>
      <c r="E300" s="190">
        <v>1</v>
      </c>
      <c r="F300" s="151">
        <v>1</v>
      </c>
      <c r="G300" s="187"/>
      <c r="H300" s="190"/>
      <c r="I300" s="190"/>
      <c r="J300" s="190"/>
      <c r="K300" s="190"/>
      <c r="L300" s="190"/>
      <c r="M300" s="190"/>
      <c r="N300" s="190"/>
      <c r="O300" s="190"/>
      <c r="P300" s="186"/>
      <c r="Q300" s="186"/>
      <c r="R300" s="186"/>
      <c r="S300" s="186"/>
      <c r="T300" s="186"/>
      <c r="U300" s="186"/>
      <c r="V300" s="186"/>
      <c r="W300" s="186"/>
      <c r="X300" s="186"/>
      <c r="Y300" s="186"/>
      <c r="Z300" s="186"/>
      <c r="AA300" s="190">
        <v>1</v>
      </c>
      <c r="AB300" s="186">
        <v>1</v>
      </c>
      <c r="AC300" s="186"/>
      <c r="AD300" s="175"/>
    </row>
    <row r="301" spans="1:30" s="127" customFormat="1" ht="12.75" customHeight="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c r="A303" s="131">
        <v>296</v>
      </c>
      <c r="B303" s="131" t="s">
        <v>713</v>
      </c>
      <c r="C303" s="131" t="s">
        <v>1039</v>
      </c>
      <c r="D303" s="189">
        <v>1</v>
      </c>
      <c r="E303" s="190"/>
      <c r="F303" s="151">
        <v>1</v>
      </c>
      <c r="G303" s="187"/>
      <c r="H303" s="190">
        <v>1</v>
      </c>
      <c r="I303" s="190"/>
      <c r="J303" s="190"/>
      <c r="K303" s="190"/>
      <c r="L303" s="190"/>
      <c r="M303" s="190"/>
      <c r="N303" s="190">
        <v>1</v>
      </c>
      <c r="O303" s="190"/>
      <c r="P303" s="186"/>
      <c r="Q303" s="186"/>
      <c r="R303" s="186"/>
      <c r="S303" s="186"/>
      <c r="T303" s="186"/>
      <c r="U303" s="186">
        <v>1</v>
      </c>
      <c r="V303" s="186"/>
      <c r="W303" s="186"/>
      <c r="X303" s="186"/>
      <c r="Y303" s="186"/>
      <c r="Z303" s="186"/>
      <c r="AA303" s="190"/>
      <c r="AB303" s="186"/>
      <c r="AC303" s="186"/>
      <c r="AD303" s="175"/>
    </row>
    <row r="304" spans="1:30" s="127" customFormat="1" ht="12.75" customHeight="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c r="A306" s="131">
        <v>299</v>
      </c>
      <c r="B306" s="132" t="s">
        <v>716</v>
      </c>
      <c r="C306" s="132" t="s">
        <v>1054</v>
      </c>
      <c r="D306" s="189">
        <v>36</v>
      </c>
      <c r="E306" s="190">
        <v>10</v>
      </c>
      <c r="F306" s="151">
        <v>39</v>
      </c>
      <c r="G306" s="187"/>
      <c r="H306" s="190">
        <v>14</v>
      </c>
      <c r="I306" s="190">
        <v>7</v>
      </c>
      <c r="J306" s="190"/>
      <c r="K306" s="190">
        <v>1</v>
      </c>
      <c r="L306" s="190"/>
      <c r="M306" s="190">
        <v>2</v>
      </c>
      <c r="N306" s="190">
        <v>3</v>
      </c>
      <c r="O306" s="190">
        <v>1</v>
      </c>
      <c r="P306" s="186">
        <v>1</v>
      </c>
      <c r="Q306" s="186"/>
      <c r="R306" s="186">
        <v>6</v>
      </c>
      <c r="S306" s="186"/>
      <c r="T306" s="186"/>
      <c r="U306" s="186">
        <v>4</v>
      </c>
      <c r="V306" s="186">
        <v>1</v>
      </c>
      <c r="W306" s="186"/>
      <c r="X306" s="186"/>
      <c r="Y306" s="186">
        <v>2</v>
      </c>
      <c r="Z306" s="186">
        <v>1</v>
      </c>
      <c r="AA306" s="190">
        <v>22</v>
      </c>
      <c r="AB306" s="186">
        <v>26</v>
      </c>
      <c r="AC306" s="186"/>
      <c r="AD306" s="129"/>
    </row>
    <row r="307" spans="1:30" s="127" customFormat="1" ht="12.75" customHeight="1">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c r="A311" s="131">
        <v>304</v>
      </c>
      <c r="B311" s="131" t="s">
        <v>724</v>
      </c>
      <c r="C311" s="131" t="s">
        <v>723</v>
      </c>
      <c r="D311" s="189">
        <v>1</v>
      </c>
      <c r="E311" s="190"/>
      <c r="F311" s="151">
        <v>1</v>
      </c>
      <c r="G311" s="187"/>
      <c r="H311" s="190">
        <v>1</v>
      </c>
      <c r="I311" s="190">
        <v>1</v>
      </c>
      <c r="J311" s="190"/>
      <c r="K311" s="190">
        <v>1</v>
      </c>
      <c r="L311" s="190"/>
      <c r="M311" s="190"/>
      <c r="N311" s="190"/>
      <c r="O311" s="190"/>
      <c r="P311" s="186"/>
      <c r="Q311" s="186"/>
      <c r="R311" s="186">
        <v>1</v>
      </c>
      <c r="S311" s="186"/>
      <c r="T311" s="186"/>
      <c r="U311" s="186"/>
      <c r="V311" s="186"/>
      <c r="W311" s="186"/>
      <c r="X311" s="186"/>
      <c r="Y311" s="186"/>
      <c r="Z311" s="186"/>
      <c r="AA311" s="190"/>
      <c r="AB311" s="186"/>
      <c r="AC311" s="186"/>
      <c r="AD311" s="175"/>
    </row>
    <row r="312" spans="1:30" s="127" customFormat="1" ht="12.75" customHeight="1">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t="s">
        <v>729</v>
      </c>
      <c r="C314" s="131" t="s">
        <v>728</v>
      </c>
      <c r="D314" s="189">
        <v>20</v>
      </c>
      <c r="E314" s="190">
        <v>6</v>
      </c>
      <c r="F314" s="151">
        <v>21</v>
      </c>
      <c r="G314" s="187"/>
      <c r="H314" s="190">
        <v>8</v>
      </c>
      <c r="I314" s="190">
        <v>5</v>
      </c>
      <c r="J314" s="190"/>
      <c r="K314" s="190"/>
      <c r="L314" s="190"/>
      <c r="M314" s="190"/>
      <c r="N314" s="190">
        <v>1</v>
      </c>
      <c r="O314" s="190">
        <v>1</v>
      </c>
      <c r="P314" s="186">
        <v>1</v>
      </c>
      <c r="Q314" s="186"/>
      <c r="R314" s="186">
        <v>4</v>
      </c>
      <c r="S314" s="186"/>
      <c r="T314" s="186"/>
      <c r="U314" s="186">
        <v>1</v>
      </c>
      <c r="V314" s="186">
        <v>1</v>
      </c>
      <c r="W314" s="186"/>
      <c r="X314" s="186"/>
      <c r="Y314" s="186"/>
      <c r="Z314" s="186">
        <v>1</v>
      </c>
      <c r="AA314" s="190">
        <v>12</v>
      </c>
      <c r="AB314" s="186">
        <v>14</v>
      </c>
      <c r="AC314" s="186"/>
      <c r="AD314" s="175"/>
    </row>
    <row r="315" spans="1:30" s="127" customFormat="1" ht="12.75" customHeight="1">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738</v>
      </c>
      <c r="C319" s="131" t="s">
        <v>737</v>
      </c>
      <c r="D319" s="189">
        <v>3</v>
      </c>
      <c r="E319" s="190">
        <v>1</v>
      </c>
      <c r="F319" s="151">
        <v>3</v>
      </c>
      <c r="G319" s="187"/>
      <c r="H319" s="190"/>
      <c r="I319" s="190"/>
      <c r="J319" s="190"/>
      <c r="K319" s="190"/>
      <c r="L319" s="190"/>
      <c r="M319" s="190"/>
      <c r="N319" s="190"/>
      <c r="O319" s="190"/>
      <c r="P319" s="186"/>
      <c r="Q319" s="186"/>
      <c r="R319" s="186"/>
      <c r="S319" s="186"/>
      <c r="T319" s="186"/>
      <c r="U319" s="186"/>
      <c r="V319" s="186"/>
      <c r="W319" s="186"/>
      <c r="X319" s="186"/>
      <c r="Y319" s="186"/>
      <c r="Z319" s="186"/>
      <c r="AA319" s="190">
        <v>3</v>
      </c>
      <c r="AB319" s="186">
        <v>3</v>
      </c>
      <c r="AC319" s="186"/>
      <c r="AD319" s="175"/>
    </row>
    <row r="320" spans="1:30" s="127" customFormat="1" ht="12.75" customHeight="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c r="A331" s="131">
        <v>324</v>
      </c>
      <c r="B331" s="131" t="s">
        <v>760</v>
      </c>
      <c r="C331" s="131" t="s">
        <v>759</v>
      </c>
      <c r="D331" s="189">
        <v>1</v>
      </c>
      <c r="E331" s="190"/>
      <c r="F331" s="151">
        <v>1</v>
      </c>
      <c r="G331" s="187"/>
      <c r="H331" s="190"/>
      <c r="I331" s="190"/>
      <c r="J331" s="190"/>
      <c r="K331" s="190"/>
      <c r="L331" s="190"/>
      <c r="M331" s="190"/>
      <c r="N331" s="190"/>
      <c r="O331" s="190"/>
      <c r="P331" s="186"/>
      <c r="Q331" s="186"/>
      <c r="R331" s="186"/>
      <c r="S331" s="186"/>
      <c r="T331" s="186"/>
      <c r="U331" s="186"/>
      <c r="V331" s="186"/>
      <c r="W331" s="186"/>
      <c r="X331" s="186"/>
      <c r="Y331" s="186"/>
      <c r="Z331" s="186"/>
      <c r="AA331" s="190">
        <v>1</v>
      </c>
      <c r="AB331" s="186">
        <v>1</v>
      </c>
      <c r="AC331" s="186"/>
      <c r="AD331" s="175"/>
    </row>
    <row r="332" spans="1:30" s="127" customFormat="1" ht="12.75" customHeight="1">
      <c r="A332" s="131">
        <v>325</v>
      </c>
      <c r="B332" s="131" t="s">
        <v>762</v>
      </c>
      <c r="C332" s="131" t="s">
        <v>761</v>
      </c>
      <c r="D332" s="189"/>
      <c r="E332" s="190"/>
      <c r="F332" s="151">
        <v>1</v>
      </c>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v>1</v>
      </c>
      <c r="AC332" s="186"/>
      <c r="AD332" s="175"/>
    </row>
    <row r="333" spans="1:30" s="127" customFormat="1" ht="12.75" customHeight="1">
      <c r="A333" s="131">
        <v>326</v>
      </c>
      <c r="B333" s="131" t="s">
        <v>764</v>
      </c>
      <c r="C333" s="131" t="s">
        <v>763</v>
      </c>
      <c r="D333" s="189">
        <v>11</v>
      </c>
      <c r="E333" s="190">
        <v>3</v>
      </c>
      <c r="F333" s="151">
        <v>12</v>
      </c>
      <c r="G333" s="187"/>
      <c r="H333" s="190">
        <v>5</v>
      </c>
      <c r="I333" s="190">
        <v>1</v>
      </c>
      <c r="J333" s="190"/>
      <c r="K333" s="190"/>
      <c r="L333" s="190"/>
      <c r="M333" s="190">
        <v>2</v>
      </c>
      <c r="N333" s="190">
        <v>2</v>
      </c>
      <c r="O333" s="190"/>
      <c r="P333" s="186"/>
      <c r="Q333" s="186"/>
      <c r="R333" s="186">
        <v>1</v>
      </c>
      <c r="S333" s="186"/>
      <c r="T333" s="186"/>
      <c r="U333" s="186">
        <v>3</v>
      </c>
      <c r="V333" s="186"/>
      <c r="W333" s="186"/>
      <c r="X333" s="186"/>
      <c r="Y333" s="186">
        <v>2</v>
      </c>
      <c r="Z333" s="186"/>
      <c r="AA333" s="190">
        <v>6</v>
      </c>
      <c r="AB333" s="186">
        <v>7</v>
      </c>
      <c r="AC333" s="186"/>
      <c r="AD333" s="175"/>
    </row>
    <row r="334" spans="1:30" s="127" customFormat="1" ht="12.75" customHeight="1">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c r="A336" s="131">
        <v>329</v>
      </c>
      <c r="B336" s="132" t="s">
        <v>768</v>
      </c>
      <c r="C336" s="132" t="s">
        <v>1055</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customHeight="1">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107</v>
      </c>
      <c r="E346" s="190">
        <v>32</v>
      </c>
      <c r="F346" s="151">
        <v>141</v>
      </c>
      <c r="G346" s="187"/>
      <c r="H346" s="190">
        <v>19</v>
      </c>
      <c r="I346" s="190">
        <v>10</v>
      </c>
      <c r="J346" s="190"/>
      <c r="K346" s="190">
        <v>7</v>
      </c>
      <c r="L346" s="190"/>
      <c r="M346" s="190"/>
      <c r="N346" s="190">
        <v>8</v>
      </c>
      <c r="O346" s="190">
        <v>1</v>
      </c>
      <c r="P346" s="186"/>
      <c r="Q346" s="186"/>
      <c r="R346" s="186">
        <v>11</v>
      </c>
      <c r="S346" s="186"/>
      <c r="T346" s="186"/>
      <c r="U346" s="186">
        <v>10</v>
      </c>
      <c r="V346" s="186"/>
      <c r="W346" s="186"/>
      <c r="X346" s="186"/>
      <c r="Y346" s="186"/>
      <c r="Z346" s="186">
        <v>1</v>
      </c>
      <c r="AA346" s="190">
        <v>88</v>
      </c>
      <c r="AB346" s="186">
        <v>117</v>
      </c>
      <c r="AC346" s="186"/>
      <c r="AD346" s="129"/>
    </row>
    <row r="347" spans="1:30" s="127" customFormat="1" ht="12.75" customHeight="1">
      <c r="A347" s="131">
        <v>340</v>
      </c>
      <c r="B347" s="131" t="s">
        <v>787</v>
      </c>
      <c r="C347" s="131" t="s">
        <v>786</v>
      </c>
      <c r="D347" s="189">
        <v>10</v>
      </c>
      <c r="E347" s="190"/>
      <c r="F347" s="151">
        <v>13</v>
      </c>
      <c r="G347" s="187"/>
      <c r="H347" s="190">
        <v>1</v>
      </c>
      <c r="I347" s="190">
        <v>1</v>
      </c>
      <c r="J347" s="190"/>
      <c r="K347" s="190"/>
      <c r="L347" s="190"/>
      <c r="M347" s="190"/>
      <c r="N347" s="190"/>
      <c r="O347" s="190"/>
      <c r="P347" s="186"/>
      <c r="Q347" s="186"/>
      <c r="R347" s="186">
        <v>2</v>
      </c>
      <c r="S347" s="186"/>
      <c r="T347" s="186"/>
      <c r="U347" s="186"/>
      <c r="V347" s="186"/>
      <c r="W347" s="186"/>
      <c r="X347" s="186"/>
      <c r="Y347" s="186"/>
      <c r="Z347" s="186"/>
      <c r="AA347" s="190">
        <v>9</v>
      </c>
      <c r="AB347" s="186">
        <v>11</v>
      </c>
      <c r="AC347" s="186"/>
      <c r="AD347" s="175"/>
    </row>
    <row r="348" spans="1:30" s="127" customFormat="1" ht="12.75" customHeight="1">
      <c r="A348" s="131">
        <v>341</v>
      </c>
      <c r="B348" s="131" t="s">
        <v>789</v>
      </c>
      <c r="C348" s="131" t="s">
        <v>788</v>
      </c>
      <c r="D348" s="189">
        <v>1</v>
      </c>
      <c r="E348" s="190"/>
      <c r="F348" s="151">
        <v>1</v>
      </c>
      <c r="G348" s="187"/>
      <c r="H348" s="190"/>
      <c r="I348" s="190"/>
      <c r="J348" s="190"/>
      <c r="K348" s="190"/>
      <c r="L348" s="190"/>
      <c r="M348" s="190"/>
      <c r="N348" s="190"/>
      <c r="O348" s="190"/>
      <c r="P348" s="186"/>
      <c r="Q348" s="186"/>
      <c r="R348" s="186"/>
      <c r="S348" s="186"/>
      <c r="T348" s="186"/>
      <c r="U348" s="186"/>
      <c r="V348" s="186"/>
      <c r="W348" s="186"/>
      <c r="X348" s="186"/>
      <c r="Y348" s="186"/>
      <c r="Z348" s="186"/>
      <c r="AA348" s="190">
        <v>1</v>
      </c>
      <c r="AB348" s="186">
        <v>1</v>
      </c>
      <c r="AC348" s="186"/>
      <c r="AD348" s="175"/>
    </row>
    <row r="349" spans="1:30" s="127" customFormat="1" ht="12.75" customHeight="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c r="A350" s="131">
        <v>343</v>
      </c>
      <c r="B350" s="131" t="s">
        <v>791</v>
      </c>
      <c r="C350" s="131" t="s">
        <v>790</v>
      </c>
      <c r="D350" s="189">
        <v>7</v>
      </c>
      <c r="E350" s="190"/>
      <c r="F350" s="151">
        <v>11</v>
      </c>
      <c r="G350" s="187"/>
      <c r="H350" s="190"/>
      <c r="I350" s="190"/>
      <c r="J350" s="190"/>
      <c r="K350" s="190"/>
      <c r="L350" s="190"/>
      <c r="M350" s="190"/>
      <c r="N350" s="190"/>
      <c r="O350" s="190"/>
      <c r="P350" s="186"/>
      <c r="Q350" s="186"/>
      <c r="R350" s="186"/>
      <c r="S350" s="186"/>
      <c r="T350" s="186"/>
      <c r="U350" s="186"/>
      <c r="V350" s="186"/>
      <c r="W350" s="186"/>
      <c r="X350" s="186"/>
      <c r="Y350" s="186"/>
      <c r="Z350" s="186"/>
      <c r="AA350" s="190">
        <v>7</v>
      </c>
      <c r="AB350" s="186">
        <v>11</v>
      </c>
      <c r="AC350" s="186"/>
      <c r="AD350" s="175"/>
    </row>
    <row r="351" spans="1:30" s="127" customFormat="1" ht="12.75" customHeight="1">
      <c r="A351" s="131">
        <v>344</v>
      </c>
      <c r="B351" s="131" t="s">
        <v>793</v>
      </c>
      <c r="C351" s="131" t="s">
        <v>792</v>
      </c>
      <c r="D351" s="189">
        <v>2</v>
      </c>
      <c r="E351" s="190">
        <v>1</v>
      </c>
      <c r="F351" s="151">
        <v>2</v>
      </c>
      <c r="G351" s="187"/>
      <c r="H351" s="190">
        <v>1</v>
      </c>
      <c r="I351" s="190"/>
      <c r="J351" s="190"/>
      <c r="K351" s="190"/>
      <c r="L351" s="190"/>
      <c r="M351" s="190"/>
      <c r="N351" s="190"/>
      <c r="O351" s="190">
        <v>1</v>
      </c>
      <c r="P351" s="186"/>
      <c r="Q351" s="186"/>
      <c r="R351" s="186"/>
      <c r="S351" s="186"/>
      <c r="T351" s="186"/>
      <c r="U351" s="186"/>
      <c r="V351" s="186"/>
      <c r="W351" s="186"/>
      <c r="X351" s="186"/>
      <c r="Y351" s="186"/>
      <c r="Z351" s="186">
        <v>1</v>
      </c>
      <c r="AA351" s="190">
        <v>1</v>
      </c>
      <c r="AB351" s="186">
        <v>1</v>
      </c>
      <c r="AC351" s="186"/>
      <c r="AD351" s="175"/>
    </row>
    <row r="352" spans="1:30" s="127" customFormat="1" ht="12.75" customHeight="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c r="A353" s="131">
        <v>346</v>
      </c>
      <c r="B353" s="131">
        <v>366</v>
      </c>
      <c r="C353" s="131" t="s">
        <v>794</v>
      </c>
      <c r="D353" s="189">
        <v>4</v>
      </c>
      <c r="E353" s="190"/>
      <c r="F353" s="151">
        <v>6</v>
      </c>
      <c r="G353" s="187"/>
      <c r="H353" s="190"/>
      <c r="I353" s="190"/>
      <c r="J353" s="190"/>
      <c r="K353" s="190"/>
      <c r="L353" s="190"/>
      <c r="M353" s="190"/>
      <c r="N353" s="190"/>
      <c r="O353" s="190"/>
      <c r="P353" s="186"/>
      <c r="Q353" s="186"/>
      <c r="R353" s="186"/>
      <c r="S353" s="186"/>
      <c r="T353" s="186"/>
      <c r="U353" s="186"/>
      <c r="V353" s="186"/>
      <c r="W353" s="186"/>
      <c r="X353" s="186"/>
      <c r="Y353" s="186"/>
      <c r="Z353" s="186"/>
      <c r="AA353" s="190">
        <v>4</v>
      </c>
      <c r="AB353" s="186">
        <v>6</v>
      </c>
      <c r="AC353" s="186"/>
      <c r="AD353" s="175"/>
    </row>
    <row r="354" spans="1:30" s="127" customFormat="1" ht="12.75" customHeight="1">
      <c r="A354" s="131">
        <v>347</v>
      </c>
      <c r="B354" s="131" t="s">
        <v>796</v>
      </c>
      <c r="C354" s="131" t="s">
        <v>795</v>
      </c>
      <c r="D354" s="189">
        <v>1</v>
      </c>
      <c r="E354" s="190"/>
      <c r="F354" s="151">
        <v>1</v>
      </c>
      <c r="G354" s="187"/>
      <c r="H354" s="190">
        <v>1</v>
      </c>
      <c r="I354" s="190"/>
      <c r="J354" s="190"/>
      <c r="K354" s="190"/>
      <c r="L354" s="190"/>
      <c r="M354" s="190"/>
      <c r="N354" s="190">
        <v>1</v>
      </c>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c r="A357" s="131">
        <v>350</v>
      </c>
      <c r="B357" s="131">
        <v>367</v>
      </c>
      <c r="C357" s="131" t="s">
        <v>797</v>
      </c>
      <c r="D357" s="189">
        <v>22</v>
      </c>
      <c r="E357" s="190">
        <v>15</v>
      </c>
      <c r="F357" s="151">
        <v>23</v>
      </c>
      <c r="G357" s="187"/>
      <c r="H357" s="190">
        <v>1</v>
      </c>
      <c r="I357" s="190"/>
      <c r="J357" s="190"/>
      <c r="K357" s="190"/>
      <c r="L357" s="190"/>
      <c r="M357" s="190"/>
      <c r="N357" s="190">
        <v>1</v>
      </c>
      <c r="O357" s="190"/>
      <c r="P357" s="186"/>
      <c r="Q357" s="186"/>
      <c r="R357" s="186"/>
      <c r="S357" s="186"/>
      <c r="T357" s="186"/>
      <c r="U357" s="186">
        <v>2</v>
      </c>
      <c r="V357" s="186"/>
      <c r="W357" s="186"/>
      <c r="X357" s="186"/>
      <c r="Y357" s="186"/>
      <c r="Z357" s="186"/>
      <c r="AA357" s="190">
        <v>21</v>
      </c>
      <c r="AB357" s="186">
        <v>21</v>
      </c>
      <c r="AC357" s="186"/>
      <c r="AD357" s="175"/>
    </row>
    <row r="358" spans="1:30" s="127" customFormat="1" ht="12.75" customHeight="1">
      <c r="A358" s="131">
        <v>351</v>
      </c>
      <c r="B358" s="131" t="s">
        <v>799</v>
      </c>
      <c r="C358" s="131" t="s">
        <v>798</v>
      </c>
      <c r="D358" s="189">
        <v>33</v>
      </c>
      <c r="E358" s="190">
        <v>3</v>
      </c>
      <c r="F358" s="151">
        <v>51</v>
      </c>
      <c r="G358" s="187"/>
      <c r="H358" s="190">
        <v>4</v>
      </c>
      <c r="I358" s="190"/>
      <c r="J358" s="190"/>
      <c r="K358" s="190"/>
      <c r="L358" s="190"/>
      <c r="M358" s="190"/>
      <c r="N358" s="190">
        <v>4</v>
      </c>
      <c r="O358" s="190"/>
      <c r="P358" s="186"/>
      <c r="Q358" s="186"/>
      <c r="R358" s="186"/>
      <c r="S358" s="186"/>
      <c r="T358" s="186"/>
      <c r="U358" s="186">
        <v>6</v>
      </c>
      <c r="V358" s="186"/>
      <c r="W358" s="186"/>
      <c r="X358" s="186"/>
      <c r="Y358" s="186"/>
      <c r="Z358" s="186"/>
      <c r="AA358" s="190">
        <v>29</v>
      </c>
      <c r="AB358" s="186">
        <v>44</v>
      </c>
      <c r="AC358" s="186"/>
      <c r="AD358" s="175"/>
    </row>
    <row r="359" spans="1:30" s="127" customFormat="1" ht="12.75" customHeight="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v>369</v>
      </c>
      <c r="C363" s="131" t="s">
        <v>806</v>
      </c>
      <c r="D363" s="189">
        <v>11</v>
      </c>
      <c r="E363" s="190">
        <v>6</v>
      </c>
      <c r="F363" s="151">
        <v>11</v>
      </c>
      <c r="G363" s="187"/>
      <c r="H363" s="190">
        <v>4</v>
      </c>
      <c r="I363" s="190">
        <v>4</v>
      </c>
      <c r="J363" s="190"/>
      <c r="K363" s="190">
        <v>3</v>
      </c>
      <c r="L363" s="190"/>
      <c r="M363" s="190"/>
      <c r="N363" s="190"/>
      <c r="O363" s="190"/>
      <c r="P363" s="186"/>
      <c r="Q363" s="186"/>
      <c r="R363" s="186">
        <v>4</v>
      </c>
      <c r="S363" s="186"/>
      <c r="T363" s="186"/>
      <c r="U363" s="186"/>
      <c r="V363" s="186"/>
      <c r="W363" s="186"/>
      <c r="X363" s="186"/>
      <c r="Y363" s="186"/>
      <c r="Z363" s="186"/>
      <c r="AA363" s="190">
        <v>7</v>
      </c>
      <c r="AB363" s="186">
        <v>7</v>
      </c>
      <c r="AC363" s="186"/>
      <c r="AD363" s="175"/>
    </row>
    <row r="364" spans="1:30" s="127" customFormat="1" ht="12.75" customHeight="1">
      <c r="A364" s="131">
        <v>357</v>
      </c>
      <c r="B364" s="131" t="s">
        <v>808</v>
      </c>
      <c r="C364" s="131" t="s">
        <v>807</v>
      </c>
      <c r="D364" s="189">
        <v>16</v>
      </c>
      <c r="E364" s="190">
        <v>7</v>
      </c>
      <c r="F364" s="151">
        <v>22</v>
      </c>
      <c r="G364" s="187"/>
      <c r="H364" s="190">
        <v>7</v>
      </c>
      <c r="I364" s="190">
        <v>5</v>
      </c>
      <c r="J364" s="190"/>
      <c r="K364" s="190">
        <v>4</v>
      </c>
      <c r="L364" s="190"/>
      <c r="M364" s="190"/>
      <c r="N364" s="190">
        <v>2</v>
      </c>
      <c r="O364" s="190"/>
      <c r="P364" s="186"/>
      <c r="Q364" s="186"/>
      <c r="R364" s="186">
        <v>5</v>
      </c>
      <c r="S364" s="186"/>
      <c r="T364" s="186"/>
      <c r="U364" s="186">
        <v>2</v>
      </c>
      <c r="V364" s="186"/>
      <c r="W364" s="186"/>
      <c r="X364" s="186"/>
      <c r="Y364" s="186"/>
      <c r="Z364" s="186"/>
      <c r="AA364" s="190">
        <v>9</v>
      </c>
      <c r="AB364" s="186">
        <v>15</v>
      </c>
      <c r="AC364" s="186"/>
      <c r="AD364" s="175"/>
    </row>
    <row r="365" spans="1:30" s="127" customFormat="1" ht="12.75" customHeight="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813</v>
      </c>
      <c r="C367" s="132" t="s">
        <v>1057</v>
      </c>
      <c r="D367" s="189">
        <v>18</v>
      </c>
      <c r="E367" s="190">
        <v>13</v>
      </c>
      <c r="F367" s="151">
        <v>18</v>
      </c>
      <c r="G367" s="187"/>
      <c r="H367" s="190">
        <v>13</v>
      </c>
      <c r="I367" s="190">
        <v>10</v>
      </c>
      <c r="J367" s="190"/>
      <c r="K367" s="190">
        <v>3</v>
      </c>
      <c r="L367" s="190"/>
      <c r="M367" s="190">
        <v>1</v>
      </c>
      <c r="N367" s="190">
        <v>2</v>
      </c>
      <c r="O367" s="190"/>
      <c r="P367" s="186"/>
      <c r="Q367" s="186"/>
      <c r="R367" s="186">
        <v>10</v>
      </c>
      <c r="S367" s="186"/>
      <c r="T367" s="186"/>
      <c r="U367" s="186">
        <v>2</v>
      </c>
      <c r="V367" s="186"/>
      <c r="W367" s="186"/>
      <c r="X367" s="186"/>
      <c r="Y367" s="186">
        <v>1</v>
      </c>
      <c r="Z367" s="186"/>
      <c r="AA367" s="190">
        <v>5</v>
      </c>
      <c r="AB367" s="186">
        <v>5</v>
      </c>
      <c r="AC367" s="186"/>
      <c r="AD367" s="129"/>
    </row>
    <row r="368" spans="1:30" s="127" customFormat="1" ht="12.75" customHeight="1">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c r="A380" s="131">
        <v>373</v>
      </c>
      <c r="B380" s="131" t="s">
        <v>836</v>
      </c>
      <c r="C380" s="131" t="s">
        <v>835</v>
      </c>
      <c r="D380" s="189">
        <v>1</v>
      </c>
      <c r="E380" s="190"/>
      <c r="F380" s="151">
        <v>1</v>
      </c>
      <c r="G380" s="187"/>
      <c r="H380" s="190"/>
      <c r="I380" s="190"/>
      <c r="J380" s="190"/>
      <c r="K380" s="190"/>
      <c r="L380" s="190"/>
      <c r="M380" s="190"/>
      <c r="N380" s="190"/>
      <c r="O380" s="190"/>
      <c r="P380" s="186"/>
      <c r="Q380" s="186"/>
      <c r="R380" s="186"/>
      <c r="S380" s="186"/>
      <c r="T380" s="186"/>
      <c r="U380" s="186"/>
      <c r="V380" s="186"/>
      <c r="W380" s="186"/>
      <c r="X380" s="186"/>
      <c r="Y380" s="186"/>
      <c r="Z380" s="186"/>
      <c r="AA380" s="190">
        <v>1</v>
      </c>
      <c r="AB380" s="186">
        <v>1</v>
      </c>
      <c r="AC380" s="186"/>
      <c r="AD380" s="175"/>
    </row>
    <row r="381" spans="1:30" s="127" customFormat="1" ht="12.75" customHeight="1">
      <c r="A381" s="131">
        <v>374</v>
      </c>
      <c r="B381" s="131" t="s">
        <v>838</v>
      </c>
      <c r="C381" s="131" t="s">
        <v>837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c r="A386" s="131">
        <v>379</v>
      </c>
      <c r="B386" s="131">
        <v>388</v>
      </c>
      <c r="C386" s="131" t="s">
        <v>847</v>
      </c>
      <c r="D386" s="189">
        <v>1</v>
      </c>
      <c r="E386" s="190">
        <v>1</v>
      </c>
      <c r="F386" s="151">
        <v>1</v>
      </c>
      <c r="G386" s="187"/>
      <c r="H386" s="190">
        <v>1</v>
      </c>
      <c r="I386" s="190"/>
      <c r="J386" s="190"/>
      <c r="K386" s="190"/>
      <c r="L386" s="190"/>
      <c r="M386" s="190"/>
      <c r="N386" s="190">
        <v>1</v>
      </c>
      <c r="O386" s="190"/>
      <c r="P386" s="186"/>
      <c r="Q386" s="186"/>
      <c r="R386" s="186"/>
      <c r="S386" s="186"/>
      <c r="T386" s="186"/>
      <c r="U386" s="186">
        <v>1</v>
      </c>
      <c r="V386" s="186"/>
      <c r="W386" s="186"/>
      <c r="X386" s="186"/>
      <c r="Y386" s="186"/>
      <c r="Z386" s="186"/>
      <c r="AA386" s="190"/>
      <c r="AB386" s="186"/>
      <c r="AC386" s="186"/>
      <c r="AD386" s="175"/>
    </row>
    <row r="387" spans="1:30" s="127" customFormat="1" ht="12.75" customHeight="1">
      <c r="A387" s="131">
        <v>380</v>
      </c>
      <c r="B387" s="131">
        <v>389</v>
      </c>
      <c r="C387" s="131" t="s">
        <v>848</v>
      </c>
      <c r="D387" s="189">
        <v>12</v>
      </c>
      <c r="E387" s="190">
        <v>10</v>
      </c>
      <c r="F387" s="151">
        <v>12</v>
      </c>
      <c r="G387" s="187"/>
      <c r="H387" s="190">
        <v>9</v>
      </c>
      <c r="I387" s="190">
        <v>7</v>
      </c>
      <c r="J387" s="190"/>
      <c r="K387" s="190"/>
      <c r="L387" s="190"/>
      <c r="M387" s="190">
        <v>1</v>
      </c>
      <c r="N387" s="190">
        <v>1</v>
      </c>
      <c r="O387" s="190"/>
      <c r="P387" s="186"/>
      <c r="Q387" s="186"/>
      <c r="R387" s="186">
        <v>6</v>
      </c>
      <c r="S387" s="186"/>
      <c r="T387" s="186"/>
      <c r="U387" s="186">
        <v>1</v>
      </c>
      <c r="V387" s="186"/>
      <c r="W387" s="186"/>
      <c r="X387" s="186"/>
      <c r="Y387" s="186">
        <v>1</v>
      </c>
      <c r="Z387" s="186"/>
      <c r="AA387" s="190">
        <v>3</v>
      </c>
      <c r="AB387" s="186">
        <v>3</v>
      </c>
      <c r="AC387" s="186"/>
      <c r="AD387" s="175"/>
    </row>
    <row r="388" spans="1:30" s="127" customFormat="1" ht="12.75" customHeight="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c r="A389" s="131">
        <v>382</v>
      </c>
      <c r="B389" s="131" t="s">
        <v>963</v>
      </c>
      <c r="C389" s="131" t="s">
        <v>964</v>
      </c>
      <c r="D389" s="189"/>
      <c r="E389" s="190"/>
      <c r="F389" s="151"/>
      <c r="G389" s="187"/>
      <c r="H389" s="190"/>
      <c r="I389" s="190"/>
      <c r="J389" s="190"/>
      <c r="K389" s="190"/>
      <c r="L389" s="190"/>
      <c r="M389" s="190"/>
      <c r="N389" s="190"/>
      <c r="O389" s="190"/>
      <c r="P389" s="186"/>
      <c r="Q389" s="186"/>
      <c r="R389" s="186">
        <v>1</v>
      </c>
      <c r="S389" s="186"/>
      <c r="T389" s="186"/>
      <c r="U389" s="186"/>
      <c r="V389" s="186"/>
      <c r="W389" s="186"/>
      <c r="X389" s="186"/>
      <c r="Y389" s="186"/>
      <c r="Z389" s="186"/>
      <c r="AA389" s="190"/>
      <c r="AB389" s="186"/>
      <c r="AC389" s="186"/>
      <c r="AD389" s="175"/>
    </row>
    <row r="390" spans="1:30" s="127" customFormat="1" ht="12.75" customHeight="1">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t="s">
        <v>854</v>
      </c>
      <c r="C392" s="131" t="s">
        <v>853</v>
      </c>
      <c r="D392" s="189">
        <v>4</v>
      </c>
      <c r="E392" s="190">
        <v>2</v>
      </c>
      <c r="F392" s="151">
        <v>4</v>
      </c>
      <c r="G392" s="187"/>
      <c r="H392" s="190">
        <v>3</v>
      </c>
      <c r="I392" s="190">
        <v>3</v>
      </c>
      <c r="J392" s="190"/>
      <c r="K392" s="190">
        <v>3</v>
      </c>
      <c r="L392" s="190"/>
      <c r="M392" s="190"/>
      <c r="N392" s="190"/>
      <c r="O392" s="190"/>
      <c r="P392" s="186"/>
      <c r="Q392" s="186"/>
      <c r="R392" s="186">
        <v>3</v>
      </c>
      <c r="S392" s="186"/>
      <c r="T392" s="186"/>
      <c r="U392" s="186"/>
      <c r="V392" s="186"/>
      <c r="W392" s="186"/>
      <c r="X392" s="186"/>
      <c r="Y392" s="186"/>
      <c r="Z392" s="186"/>
      <c r="AA392" s="190">
        <v>1</v>
      </c>
      <c r="AB392" s="186">
        <v>1</v>
      </c>
      <c r="AC392" s="186"/>
      <c r="AD392" s="175"/>
    </row>
    <row r="393" spans="1:30" s="127" customFormat="1" ht="12.75" customHeight="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v>395</v>
      </c>
      <c r="C396" s="131" t="s">
        <v>860</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c r="A403" s="131">
        <v>396</v>
      </c>
      <c r="B403" s="132" t="s">
        <v>868</v>
      </c>
      <c r="C403" s="132" t="s">
        <v>1058</v>
      </c>
      <c r="D403" s="189">
        <v>8</v>
      </c>
      <c r="E403" s="190">
        <v>2</v>
      </c>
      <c r="F403" s="151">
        <v>8</v>
      </c>
      <c r="G403" s="187"/>
      <c r="H403" s="190">
        <v>5</v>
      </c>
      <c r="I403" s="190">
        <v>4</v>
      </c>
      <c r="J403" s="190"/>
      <c r="K403" s="190"/>
      <c r="L403" s="190"/>
      <c r="M403" s="190"/>
      <c r="N403" s="190">
        <v>1</v>
      </c>
      <c r="O403" s="190"/>
      <c r="P403" s="186"/>
      <c r="Q403" s="186"/>
      <c r="R403" s="186">
        <v>3</v>
      </c>
      <c r="S403" s="186"/>
      <c r="T403" s="186">
        <v>1</v>
      </c>
      <c r="U403" s="186">
        <v>1</v>
      </c>
      <c r="V403" s="186"/>
      <c r="W403" s="186"/>
      <c r="X403" s="186"/>
      <c r="Y403" s="186"/>
      <c r="Z403" s="186"/>
      <c r="AA403" s="190">
        <v>3</v>
      </c>
      <c r="AB403" s="186">
        <v>3</v>
      </c>
      <c r="AC403" s="186"/>
      <c r="AD403" s="129"/>
    </row>
    <row r="404" spans="1:30" s="127" customFormat="1" ht="12.75" customHeight="1">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c r="A408" s="131">
        <v>401</v>
      </c>
      <c r="B408" s="131" t="s">
        <v>878</v>
      </c>
      <c r="C408" s="131" t="s">
        <v>877</v>
      </c>
      <c r="D408" s="189">
        <v>1</v>
      </c>
      <c r="E408" s="190"/>
      <c r="F408" s="151">
        <v>1</v>
      </c>
      <c r="G408" s="187"/>
      <c r="H408" s="190">
        <v>1</v>
      </c>
      <c r="I408" s="190">
        <v>1</v>
      </c>
      <c r="J408" s="190"/>
      <c r="K408" s="190"/>
      <c r="L408" s="190"/>
      <c r="M408" s="190"/>
      <c r="N408" s="190"/>
      <c r="O408" s="190"/>
      <c r="P408" s="186"/>
      <c r="Q408" s="186"/>
      <c r="R408" s="186">
        <v>1</v>
      </c>
      <c r="S408" s="186"/>
      <c r="T408" s="186"/>
      <c r="U408" s="186"/>
      <c r="V408" s="186"/>
      <c r="W408" s="186"/>
      <c r="X408" s="186"/>
      <c r="Y408" s="186"/>
      <c r="Z408" s="186"/>
      <c r="AA408" s="190"/>
      <c r="AB408" s="186"/>
      <c r="AC408" s="186"/>
      <c r="AD408" s="175"/>
    </row>
    <row r="409" spans="1:30" s="128" customFormat="1" ht="12.75" customHeight="1">
      <c r="A409" s="131">
        <v>402</v>
      </c>
      <c r="B409" s="132" t="s">
        <v>880</v>
      </c>
      <c r="C409" s="132" t="s">
        <v>879</v>
      </c>
      <c r="D409" s="189">
        <v>4</v>
      </c>
      <c r="E409" s="190">
        <v>2</v>
      </c>
      <c r="F409" s="151">
        <v>4</v>
      </c>
      <c r="G409" s="187"/>
      <c r="H409" s="190">
        <v>3</v>
      </c>
      <c r="I409" s="190">
        <v>2</v>
      </c>
      <c r="J409" s="190"/>
      <c r="K409" s="190"/>
      <c r="L409" s="190"/>
      <c r="M409" s="190"/>
      <c r="N409" s="190">
        <v>1</v>
      </c>
      <c r="O409" s="190"/>
      <c r="P409" s="186"/>
      <c r="Q409" s="186"/>
      <c r="R409" s="186">
        <v>2</v>
      </c>
      <c r="S409" s="186"/>
      <c r="T409" s="186"/>
      <c r="U409" s="186">
        <v>1</v>
      </c>
      <c r="V409" s="186"/>
      <c r="W409" s="186"/>
      <c r="X409" s="186"/>
      <c r="Y409" s="186"/>
      <c r="Z409" s="186"/>
      <c r="AA409" s="190">
        <v>1</v>
      </c>
      <c r="AB409" s="186">
        <v>1</v>
      </c>
      <c r="AC409" s="186"/>
      <c r="AD409" s="129"/>
    </row>
    <row r="410" spans="1:30" s="127" customFormat="1" ht="12.75" customHeight="1">
      <c r="A410" s="131">
        <v>403</v>
      </c>
      <c r="B410" s="131" t="s">
        <v>882</v>
      </c>
      <c r="C410" s="131" t="s">
        <v>881</v>
      </c>
      <c r="D410" s="189">
        <v>2</v>
      </c>
      <c r="E410" s="190">
        <v>1</v>
      </c>
      <c r="F410" s="151">
        <v>2</v>
      </c>
      <c r="G410" s="187"/>
      <c r="H410" s="190">
        <v>2</v>
      </c>
      <c r="I410" s="190">
        <v>1</v>
      </c>
      <c r="J410" s="190"/>
      <c r="K410" s="190"/>
      <c r="L410" s="190"/>
      <c r="M410" s="190"/>
      <c r="N410" s="190">
        <v>1</v>
      </c>
      <c r="O410" s="190"/>
      <c r="P410" s="186"/>
      <c r="Q410" s="186"/>
      <c r="R410" s="186">
        <v>1</v>
      </c>
      <c r="S410" s="186"/>
      <c r="T410" s="186"/>
      <c r="U410" s="186">
        <v>1</v>
      </c>
      <c r="V410" s="186"/>
      <c r="W410" s="186"/>
      <c r="X410" s="186"/>
      <c r="Y410" s="186"/>
      <c r="Z410" s="186"/>
      <c r="AA410" s="190"/>
      <c r="AB410" s="186"/>
      <c r="AC410" s="186"/>
      <c r="AD410" s="175"/>
    </row>
    <row r="411" spans="1:30" s="127" customFormat="1" ht="12.75" customHeight="1">
      <c r="A411" s="131">
        <v>404</v>
      </c>
      <c r="B411" s="131" t="s">
        <v>884</v>
      </c>
      <c r="C411" s="131" t="s">
        <v>883</v>
      </c>
      <c r="D411" s="189">
        <v>2</v>
      </c>
      <c r="E411" s="190">
        <v>1</v>
      </c>
      <c r="F411" s="151">
        <v>2</v>
      </c>
      <c r="G411" s="187"/>
      <c r="H411" s="190">
        <v>1</v>
      </c>
      <c r="I411" s="190">
        <v>1</v>
      </c>
      <c r="J411" s="190"/>
      <c r="K411" s="190"/>
      <c r="L411" s="190"/>
      <c r="M411" s="190"/>
      <c r="N411" s="190"/>
      <c r="O411" s="190"/>
      <c r="P411" s="186"/>
      <c r="Q411" s="186"/>
      <c r="R411" s="186">
        <v>1</v>
      </c>
      <c r="S411" s="186"/>
      <c r="T411" s="186"/>
      <c r="U411" s="186"/>
      <c r="V411" s="186"/>
      <c r="W411" s="186"/>
      <c r="X411" s="186"/>
      <c r="Y411" s="186"/>
      <c r="Z411" s="186"/>
      <c r="AA411" s="190">
        <v>1</v>
      </c>
      <c r="AB411" s="186">
        <v>1</v>
      </c>
      <c r="AC411" s="186"/>
      <c r="AD411" s="175"/>
    </row>
    <row r="412" spans="1:30" s="127" customFormat="1" ht="12.75" customHeight="1">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customHeight="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c r="A428" s="131">
        <v>421</v>
      </c>
      <c r="B428" s="131" t="s">
        <v>915</v>
      </c>
      <c r="C428" s="131" t="s">
        <v>914</v>
      </c>
      <c r="D428" s="189">
        <v>2</v>
      </c>
      <c r="E428" s="190"/>
      <c r="F428" s="151">
        <v>2</v>
      </c>
      <c r="G428" s="187"/>
      <c r="H428" s="190">
        <v>1</v>
      </c>
      <c r="I428" s="190">
        <v>1</v>
      </c>
      <c r="J428" s="190"/>
      <c r="K428" s="190"/>
      <c r="L428" s="190"/>
      <c r="M428" s="190"/>
      <c r="N428" s="190"/>
      <c r="O428" s="190"/>
      <c r="P428" s="186"/>
      <c r="Q428" s="186"/>
      <c r="R428" s="186"/>
      <c r="S428" s="186"/>
      <c r="T428" s="186">
        <v>1</v>
      </c>
      <c r="U428" s="186"/>
      <c r="V428" s="186"/>
      <c r="W428" s="186"/>
      <c r="X428" s="186"/>
      <c r="Y428" s="186"/>
      <c r="Z428" s="186"/>
      <c r="AA428" s="190">
        <v>1</v>
      </c>
      <c r="AB428" s="186">
        <v>1</v>
      </c>
      <c r="AC428" s="186"/>
      <c r="AD428" s="175"/>
    </row>
    <row r="429" spans="1:30" s="127" customFormat="1" ht="12.75" customHeight="1">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c r="A430" s="131">
        <v>423</v>
      </c>
      <c r="B430" s="131" t="s">
        <v>917</v>
      </c>
      <c r="C430" s="131" t="s">
        <v>912</v>
      </c>
      <c r="D430" s="189">
        <v>1</v>
      </c>
      <c r="E430" s="190"/>
      <c r="F430" s="151">
        <v>1</v>
      </c>
      <c r="G430" s="187"/>
      <c r="H430" s="190"/>
      <c r="I430" s="190"/>
      <c r="J430" s="190"/>
      <c r="K430" s="190"/>
      <c r="L430" s="190"/>
      <c r="M430" s="190"/>
      <c r="N430" s="190"/>
      <c r="O430" s="190"/>
      <c r="P430" s="186"/>
      <c r="Q430" s="186"/>
      <c r="R430" s="186"/>
      <c r="S430" s="186"/>
      <c r="T430" s="186"/>
      <c r="U430" s="186"/>
      <c r="V430" s="186"/>
      <c r="W430" s="186"/>
      <c r="X430" s="186"/>
      <c r="Y430" s="186"/>
      <c r="Z430" s="186"/>
      <c r="AA430" s="190">
        <v>1</v>
      </c>
      <c r="AB430" s="186">
        <v>1</v>
      </c>
      <c r="AC430" s="186"/>
      <c r="AD430" s="175"/>
    </row>
    <row r="431" spans="1:30" s="127" customFormat="1" ht="12.75" customHeight="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SUM(D8,D17,D50,D61,D68,D101,D118,D172,D195,D224,D230,D250,D266,D293,D306,D336,D346,D367,D403,D440)</f>
        <v>1534</v>
      </c>
      <c r="E454" s="162">
        <f>SUM(E8,E17,E50,E61,E68,E101,E118,E172,E195,E224,E230,E250,E266,E293,E306,E336,E346,E367,E403,E440)</f>
        <v>586</v>
      </c>
      <c r="F454" s="162">
        <f>SUM(F8,F17,F50,F61,F68,F101,F118,F172,F195,F224,F230,F250,F266,F293,F306,F336,F346,F367,F403,F440)</f>
        <v>1806</v>
      </c>
      <c r="G454" s="162">
        <f>SUM(G8,G17,G50,G61,G68,G101,G118,G172,G195,G224,G230,G250,G266,G293,G306,G336,G346,G367,G403,G440)</f>
        <v>8</v>
      </c>
      <c r="H454" s="162">
        <f>SUM(H8,H17,H50,H61,H68,H101,H118,H172,H195,H224,H230,H250,H266,H293,H306,H336,H346,H367,H403,H440)</f>
        <v>569</v>
      </c>
      <c r="I454" s="162">
        <f>SUM(I8,I17,I50,I61,I68,I101,I118,I172,I195,I224,I230,I250,I266,I293,I306,I336,I346,I367,I403,I440)</f>
        <v>374</v>
      </c>
      <c r="J454" s="162">
        <f>SUM(J8,J17,J50,J61,J68,J101,J118,J172,J195,J224,J230,J250,J266,J293,J306,J336,J346,J367,J403,J440)</f>
        <v>2</v>
      </c>
      <c r="K454" s="162">
        <f>SUM(K8,K17,K50,K61,K68,K101,K118,K172,K195,K224,K230,K250,K266,K293,K306,K336,K346,K367,K403,K440)</f>
        <v>18</v>
      </c>
      <c r="L454" s="162">
        <f>SUM(L8,L17,L50,L61,L68,L101,L118,L172,L195,L224,L230,L250,L266,L293,L306,L336,L346,L367,L403,L440)</f>
        <v>0</v>
      </c>
      <c r="M454" s="162">
        <f>SUM(M8,M17,M50,M61,M68,M101,M118,M172,M195,M224,M230,M250,M266,M293,M306,M336,M346,M367,M403,M440)</f>
        <v>43</v>
      </c>
      <c r="N454" s="162">
        <f>SUM(N8,N17,N50,N61,N68,N101,N118,N172,N195,N224,N230,N250,N266,N293,N306,N336,N346,N367,N403,N440)</f>
        <v>123</v>
      </c>
      <c r="O454" s="162">
        <f>SUM(O8,O17,O50,O61,O68,O101,O118,O172,O195,O224,O230,O250,O266,O293,O306,O336,O346,O367,O403,O440)</f>
        <v>24</v>
      </c>
      <c r="P454" s="162">
        <f>SUM(P8,P17,P50,P61,P68,P101,P118,P172,P195,P224,P230,P250,P266,P293,P306,P336,P346,P367,P403,P440)</f>
        <v>4</v>
      </c>
      <c r="Q454" s="162">
        <f>SUM(Q8,Q17,Q50,Q61,Q68,Q101,Q118,Q172,Q195,Q224,Q230,Q250,Q266,Q293,Q306,Q336,Q346,Q367,Q403,Q440)</f>
        <v>1</v>
      </c>
      <c r="R454" s="162">
        <f>SUM(R8,R17,R50,R61,R68,R101,R118,R172,R195,R224,R230,R250,R266,R293,R306,R336,R346,R367,R403,R440)</f>
        <v>385</v>
      </c>
      <c r="S454" s="162">
        <f>SUM(S8,S17,S50,S61,S68,S101,S118,S172,S195,S224,S230,S250,S266,S293,S306,S336,S346,S367,S403,S440)</f>
        <v>0</v>
      </c>
      <c r="T454" s="162">
        <f>SUM(T8,T17,T50,T61,T68,T101,T118,T172,T195,T224,T230,T250,T266,T293,T306,T336,T346,T367,T403,T440)</f>
        <v>2</v>
      </c>
      <c r="U454" s="162">
        <f>SUM(U8,U17,U50,U61,U68,U101,U118,U172,U195,U224,U230,U250,U266,U293,U306,U336,U346,U367,U403,U440)</f>
        <v>133</v>
      </c>
      <c r="V454" s="162">
        <f>SUM(V8,V17,V50,V61,V68,V101,V118,V172,V195,V224,V230,V250,V266,V293,V306,V336,V346,V367,V403,V440)</f>
        <v>4</v>
      </c>
      <c r="W454" s="162">
        <f>SUM(W8,W17,W50,W61,W68,W101,W118,W172,W195,W224,W230,W250,W266,W293,W306,W336,W346,W367,W403,W440)</f>
        <v>1</v>
      </c>
      <c r="X454" s="162">
        <f>SUM(X8,X17,X50,X61,X68,X101,X118,X172,X195,X224,X230,X250,X266,X293,X306,X336,X346,X367,X403,X440)</f>
        <v>0</v>
      </c>
      <c r="Y454" s="162">
        <f>SUM(Y8,Y17,Y50,Y61,Y68,Y101,Y118,Y172,Y195,Y224,Y230,Y250,Y266,Y293,Y306,Y336,Y346,Y367,Y403,Y440)</f>
        <v>45</v>
      </c>
      <c r="Z454" s="162">
        <f>SUM(Z8,Z17,Z50,Z61,Z68,Z101,Z118,Z172,Z195,Z224,Z230,Z250,Z266,Z293,Z306,Z336,Z346,Z367,Z403,Z440)</f>
        <v>26</v>
      </c>
      <c r="AA454" s="162">
        <f>SUM(AA8,AA17,AA50,AA61,AA68,AA101,AA118,AA172,AA195,AA224,AA230,AA250,AA266,AA293,AA306,AA336,AA346,AA367,AA403,AA440)</f>
        <v>965</v>
      </c>
      <c r="AB454" s="162">
        <f>SUM(AB8,AB17,AB50,AB61,AB68,AB101,AB118,AB172,AB195,AB224,AB230,AB250,AB266,AB293,AB306,AB336,AB346,AB367,AB403,AB440)</f>
        <v>1210</v>
      </c>
      <c r="AC454" s="162">
        <f>SUM(AC8,AC17,AC50,AC61,AC68,AC101,AC118,AC172,AC195,AC224,AC230,AC250,AC266,AC293,AC306,AC336,AC346,AC367,AC403,AC440)</f>
        <v>8</v>
      </c>
    </row>
    <row r="455" spans="1:29" ht="12.75" customHeight="1">
      <c r="A455" s="131">
        <v>448</v>
      </c>
      <c r="B455" s="51"/>
      <c r="C455" s="145" t="s">
        <v>217</v>
      </c>
      <c r="D455" s="163">
        <v>21</v>
      </c>
      <c r="E455" s="162">
        <v>3</v>
      </c>
      <c r="F455" s="163">
        <v>32</v>
      </c>
      <c r="G455" s="162"/>
      <c r="H455" s="162">
        <v>7</v>
      </c>
      <c r="I455" s="162">
        <v>1</v>
      </c>
      <c r="J455" s="93" t="s">
        <v>152</v>
      </c>
      <c r="K455" s="93" t="s">
        <v>152</v>
      </c>
      <c r="L455" s="162"/>
      <c r="M455" s="162"/>
      <c r="N455" s="162">
        <v>6</v>
      </c>
      <c r="O455" s="162"/>
      <c r="P455" s="162"/>
      <c r="Q455" s="162"/>
      <c r="R455" s="163">
        <v>1</v>
      </c>
      <c r="S455" s="163"/>
      <c r="T455" s="163"/>
      <c r="U455" s="163">
        <v>7</v>
      </c>
      <c r="V455" s="163"/>
      <c r="W455" s="162"/>
      <c r="X455" s="163"/>
      <c r="Y455" s="163"/>
      <c r="Z455" s="162"/>
      <c r="AA455" s="162">
        <v>14</v>
      </c>
      <c r="AB455" s="163">
        <v>24</v>
      </c>
      <c r="AC455" s="163"/>
    </row>
    <row r="456" spans="1:29" ht="12.75" customHeight="1">
      <c r="A456" s="131">
        <v>449</v>
      </c>
      <c r="B456" s="51"/>
      <c r="C456" s="145" t="s">
        <v>205</v>
      </c>
      <c r="D456" s="163">
        <v>1493</v>
      </c>
      <c r="E456" s="162">
        <v>572</v>
      </c>
      <c r="F456" s="163">
        <v>1754</v>
      </c>
      <c r="G456" s="162">
        <v>8</v>
      </c>
      <c r="H456" s="162">
        <v>551</v>
      </c>
      <c r="I456" s="162">
        <v>373</v>
      </c>
      <c r="J456" s="164">
        <v>2</v>
      </c>
      <c r="K456" s="164">
        <v>18</v>
      </c>
      <c r="L456" s="164"/>
      <c r="M456" s="164">
        <v>43</v>
      </c>
      <c r="N456" s="164">
        <v>110</v>
      </c>
      <c r="O456" s="164">
        <v>24</v>
      </c>
      <c r="P456" s="164">
        <v>1</v>
      </c>
      <c r="Q456" s="164"/>
      <c r="R456" s="164">
        <v>384</v>
      </c>
      <c r="S456" s="164"/>
      <c r="T456" s="164">
        <v>2</v>
      </c>
      <c r="U456" s="164">
        <v>119</v>
      </c>
      <c r="V456" s="164">
        <v>1</v>
      </c>
      <c r="W456" s="164"/>
      <c r="X456" s="164"/>
      <c r="Y456" s="164">
        <v>45</v>
      </c>
      <c r="Z456" s="164">
        <v>26</v>
      </c>
      <c r="AA456" s="165">
        <v>942</v>
      </c>
      <c r="AB456" s="164">
        <v>1177</v>
      </c>
      <c r="AC456" s="164">
        <v>8</v>
      </c>
    </row>
    <row r="457" spans="1:29" ht="25.5" customHeight="1">
      <c r="A457" s="131">
        <v>450</v>
      </c>
      <c r="B457" s="51"/>
      <c r="C457" s="145" t="s">
        <v>214</v>
      </c>
      <c r="D457" s="164">
        <v>6</v>
      </c>
      <c r="E457" s="164">
        <v>2</v>
      </c>
      <c r="F457" s="164">
        <v>6</v>
      </c>
      <c r="G457" s="164"/>
      <c r="H457" s="164">
        <v>3</v>
      </c>
      <c r="I457" s="164"/>
      <c r="J457" s="164"/>
      <c r="K457" s="164"/>
      <c r="L457" s="164"/>
      <c r="M457" s="164"/>
      <c r="N457" s="164"/>
      <c r="O457" s="164"/>
      <c r="P457" s="164">
        <v>3</v>
      </c>
      <c r="Q457" s="164"/>
      <c r="R457" s="164"/>
      <c r="S457" s="164"/>
      <c r="T457" s="164"/>
      <c r="U457" s="164"/>
      <c r="V457" s="164">
        <v>3</v>
      </c>
      <c r="W457" s="164"/>
      <c r="X457" s="164"/>
      <c r="Y457" s="164"/>
      <c r="Z457" s="164"/>
      <c r="AA457" s="164">
        <v>3</v>
      </c>
      <c r="AB457" s="164">
        <v>3</v>
      </c>
      <c r="AC457" s="164"/>
    </row>
    <row r="458" spans="1:29" ht="25.5" customHeight="1">
      <c r="A458" s="131">
        <v>451</v>
      </c>
      <c r="B458" s="51"/>
      <c r="C458" s="145" t="s">
        <v>215</v>
      </c>
      <c r="D458" s="164">
        <v>2</v>
      </c>
      <c r="E458" s="164"/>
      <c r="F458" s="164">
        <v>2</v>
      </c>
      <c r="G458" s="164"/>
      <c r="H458" s="164">
        <v>1</v>
      </c>
      <c r="I458" s="164"/>
      <c r="J458" s="164"/>
      <c r="K458" s="164"/>
      <c r="L458" s="164"/>
      <c r="M458" s="164"/>
      <c r="N458" s="164"/>
      <c r="O458" s="164"/>
      <c r="P458" s="164"/>
      <c r="Q458" s="164">
        <v>1</v>
      </c>
      <c r="R458" s="164"/>
      <c r="S458" s="164"/>
      <c r="T458" s="164"/>
      <c r="U458" s="164"/>
      <c r="V458" s="164"/>
      <c r="W458" s="164">
        <v>1</v>
      </c>
      <c r="X458" s="164"/>
      <c r="Y458" s="164"/>
      <c r="Z458" s="164"/>
      <c r="AA458" s="164">
        <v>1</v>
      </c>
      <c r="AB458" s="164">
        <v>1</v>
      </c>
      <c r="AC458" s="164"/>
    </row>
    <row r="459" spans="1:29" ht="25.5" customHeight="1">
      <c r="A459" s="131">
        <v>452</v>
      </c>
      <c r="B459" s="51"/>
      <c r="C459" s="145" t="s">
        <v>208</v>
      </c>
      <c r="D459" s="164">
        <v>12</v>
      </c>
      <c r="E459" s="164">
        <v>9</v>
      </c>
      <c r="F459" s="164">
        <v>12</v>
      </c>
      <c r="G459" s="164"/>
      <c r="H459" s="164">
        <v>7</v>
      </c>
      <c r="I459" s="164"/>
      <c r="J459" s="164"/>
      <c r="K459" s="164"/>
      <c r="L459" s="164"/>
      <c r="M459" s="164"/>
      <c r="N459" s="164">
        <v>7</v>
      </c>
      <c r="O459" s="164"/>
      <c r="P459" s="164"/>
      <c r="Q459" s="164"/>
      <c r="R459" s="164"/>
      <c r="S459" s="164"/>
      <c r="T459" s="164"/>
      <c r="U459" s="164">
        <v>7</v>
      </c>
      <c r="V459" s="164"/>
      <c r="W459" s="164"/>
      <c r="X459" s="164"/>
      <c r="Y459" s="164"/>
      <c r="Z459" s="164"/>
      <c r="AA459" s="164">
        <v>5</v>
      </c>
      <c r="AB459" s="164">
        <v>5</v>
      </c>
      <c r="AC459" s="164"/>
    </row>
    <row r="460" spans="1:29" ht="12.75" customHeight="1">
      <c r="A460" s="131">
        <v>453</v>
      </c>
      <c r="B460" s="53"/>
      <c r="C460" s="125" t="s">
        <v>157</v>
      </c>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row>
    <row r="461" spans="1:29" ht="25.5" customHeight="1">
      <c r="A461" s="131">
        <v>454</v>
      </c>
      <c r="B461" s="53"/>
      <c r="C461" s="125" t="s">
        <v>247</v>
      </c>
      <c r="D461" s="164">
        <v>158</v>
      </c>
      <c r="E461" s="164">
        <v>158</v>
      </c>
      <c r="F461" s="164">
        <v>158</v>
      </c>
      <c r="G461" s="164"/>
      <c r="H461" s="164">
        <v>146</v>
      </c>
      <c r="I461" s="164">
        <v>146</v>
      </c>
      <c r="J461" s="164"/>
      <c r="K461" s="164"/>
      <c r="L461" s="164"/>
      <c r="M461" s="164"/>
      <c r="N461" s="164"/>
      <c r="O461" s="164"/>
      <c r="P461" s="164"/>
      <c r="Q461" s="164"/>
      <c r="R461" s="164">
        <v>146</v>
      </c>
      <c r="S461" s="164"/>
      <c r="T461" s="164"/>
      <c r="U461" s="164"/>
      <c r="V461" s="164"/>
      <c r="W461" s="164"/>
      <c r="X461" s="164"/>
      <c r="Y461" s="164"/>
      <c r="Z461" s="164"/>
      <c r="AA461" s="164">
        <v>12</v>
      </c>
      <c r="AB461" s="164">
        <v>12</v>
      </c>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v>48</v>
      </c>
      <c r="E463" s="164">
        <v>12</v>
      </c>
      <c r="F463" s="164">
        <v>56</v>
      </c>
      <c r="G463" s="164"/>
      <c r="H463" s="164">
        <v>13</v>
      </c>
      <c r="I463" s="164">
        <v>5</v>
      </c>
      <c r="J463" s="164"/>
      <c r="K463" s="164"/>
      <c r="L463" s="164"/>
      <c r="M463" s="164">
        <v>4</v>
      </c>
      <c r="N463" s="164">
        <v>3</v>
      </c>
      <c r="O463" s="164"/>
      <c r="P463" s="164"/>
      <c r="Q463" s="164">
        <v>1</v>
      </c>
      <c r="R463" s="136">
        <v>6</v>
      </c>
      <c r="S463" s="136"/>
      <c r="T463" s="136"/>
      <c r="U463" s="136">
        <v>3</v>
      </c>
      <c r="V463" s="136"/>
      <c r="W463" s="136">
        <v>1</v>
      </c>
      <c r="X463" s="164"/>
      <c r="Y463" s="164">
        <v>4</v>
      </c>
      <c r="Z463" s="164"/>
      <c r="AA463" s="164">
        <v>35</v>
      </c>
      <c r="AB463" s="164">
        <v>42</v>
      </c>
      <c r="AC463" s="164"/>
    </row>
    <row r="464" spans="1:29" ht="12.75" customHeight="1">
      <c r="A464" s="131">
        <v>457</v>
      </c>
      <c r="B464" s="53"/>
      <c r="C464" s="125" t="s">
        <v>154</v>
      </c>
      <c r="D464" s="164">
        <v>233</v>
      </c>
      <c r="E464" s="164">
        <v>83</v>
      </c>
      <c r="F464" s="164">
        <v>266</v>
      </c>
      <c r="G464" s="164">
        <v>3</v>
      </c>
      <c r="H464" s="164">
        <v>78</v>
      </c>
      <c r="I464" s="164">
        <v>41</v>
      </c>
      <c r="J464" s="164"/>
      <c r="K464" s="164">
        <v>1</v>
      </c>
      <c r="L464" s="164"/>
      <c r="M464" s="164">
        <v>8</v>
      </c>
      <c r="N464" s="164">
        <v>29</v>
      </c>
      <c r="O464" s="164"/>
      <c r="P464" s="164"/>
      <c r="Q464" s="164"/>
      <c r="R464" s="136">
        <v>41</v>
      </c>
      <c r="S464" s="136"/>
      <c r="T464" s="136"/>
      <c r="U464" s="136">
        <v>29</v>
      </c>
      <c r="V464" s="136"/>
      <c r="W464" s="136"/>
      <c r="X464" s="164"/>
      <c r="Y464" s="164">
        <v>9</v>
      </c>
      <c r="Z464" s="164"/>
      <c r="AA464" s="164">
        <v>155</v>
      </c>
      <c r="AB464" s="164">
        <v>187</v>
      </c>
      <c r="AC464" s="164">
        <v>3</v>
      </c>
    </row>
    <row r="465" spans="1:29" ht="25.5" customHeight="1">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156</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25.5" customHeight="1">
      <c r="A467" s="131">
        <v>460</v>
      </c>
      <c r="B467" s="55"/>
      <c r="C467" s="125" t="s">
        <v>1013</v>
      </c>
      <c r="D467" s="164">
        <v>430</v>
      </c>
      <c r="E467" s="164">
        <v>275</v>
      </c>
      <c r="F467" s="164">
        <v>434</v>
      </c>
      <c r="G467" s="164"/>
      <c r="H467" s="164">
        <v>278</v>
      </c>
      <c r="I467" s="164">
        <v>200</v>
      </c>
      <c r="J467" s="164"/>
      <c r="K467" s="164"/>
      <c r="L467" s="164"/>
      <c r="M467" s="164">
        <v>14</v>
      </c>
      <c r="N467" s="164">
        <v>63</v>
      </c>
      <c r="O467" s="164">
        <v>1</v>
      </c>
      <c r="P467" s="164"/>
      <c r="Q467" s="164"/>
      <c r="R467" s="164">
        <v>201</v>
      </c>
      <c r="S467" s="164"/>
      <c r="T467" s="164"/>
      <c r="U467" s="164">
        <v>63</v>
      </c>
      <c r="V467" s="164"/>
      <c r="W467" s="164"/>
      <c r="X467" s="164"/>
      <c r="Y467" s="164">
        <v>14</v>
      </c>
      <c r="Z467" s="164">
        <v>1</v>
      </c>
      <c r="AA467" s="164">
        <v>152</v>
      </c>
      <c r="AB467" s="164">
        <v>155</v>
      </c>
      <c r="AC467" s="164"/>
    </row>
    <row r="468" spans="1:29" ht="25.5" customHeight="1">
      <c r="A468" s="131">
        <v>461</v>
      </c>
      <c r="B468" s="55"/>
      <c r="C468" s="125" t="s">
        <v>1014</v>
      </c>
      <c r="D468" s="164">
        <v>534</v>
      </c>
      <c r="E468" s="164">
        <v>153</v>
      </c>
      <c r="F468" s="164">
        <v>577</v>
      </c>
      <c r="G468" s="164"/>
      <c r="H468" s="164">
        <v>165</v>
      </c>
      <c r="I468" s="164">
        <v>87</v>
      </c>
      <c r="J468" s="164">
        <v>2</v>
      </c>
      <c r="K468" s="164">
        <v>13</v>
      </c>
      <c r="L468" s="164"/>
      <c r="M468" s="164">
        <v>25</v>
      </c>
      <c r="N468" s="164">
        <v>40</v>
      </c>
      <c r="O468" s="164">
        <v>11</v>
      </c>
      <c r="P468" s="164">
        <v>2</v>
      </c>
      <c r="Q468" s="164"/>
      <c r="R468" s="164">
        <v>87</v>
      </c>
      <c r="S468" s="164"/>
      <c r="T468" s="164"/>
      <c r="U468" s="164">
        <v>45</v>
      </c>
      <c r="V468" s="164">
        <v>2</v>
      </c>
      <c r="W468" s="164"/>
      <c r="X468" s="164"/>
      <c r="Y468" s="164">
        <v>25</v>
      </c>
      <c r="Z468" s="164">
        <v>12</v>
      </c>
      <c r="AA468" s="164">
        <v>369</v>
      </c>
      <c r="AB468" s="164">
        <v>406</v>
      </c>
      <c r="AC468" s="164"/>
    </row>
    <row r="469" spans="1:29" ht="12.75" customHeight="1">
      <c r="A469" s="131">
        <v>462</v>
      </c>
      <c r="B469" s="55"/>
      <c r="C469" s="125" t="s">
        <v>243</v>
      </c>
      <c r="D469" s="164">
        <v>447</v>
      </c>
      <c r="E469" s="164">
        <v>121</v>
      </c>
      <c r="F469" s="164">
        <v>585</v>
      </c>
      <c r="G469" s="164">
        <v>5</v>
      </c>
      <c r="H469" s="164">
        <v>112</v>
      </c>
      <c r="I469" s="164">
        <v>79</v>
      </c>
      <c r="J469" s="164"/>
      <c r="K469" s="164">
        <v>4</v>
      </c>
      <c r="L469" s="164"/>
      <c r="M469" s="164">
        <v>3</v>
      </c>
      <c r="N469" s="164">
        <v>15</v>
      </c>
      <c r="O469" s="164">
        <v>12</v>
      </c>
      <c r="P469" s="164">
        <v>2</v>
      </c>
      <c r="Q469" s="164">
        <v>1</v>
      </c>
      <c r="R469" s="164">
        <v>87</v>
      </c>
      <c r="S469" s="164"/>
      <c r="T469" s="164">
        <v>2</v>
      </c>
      <c r="U469" s="164">
        <v>18</v>
      </c>
      <c r="V469" s="164">
        <v>2</v>
      </c>
      <c r="W469" s="164">
        <v>1</v>
      </c>
      <c r="X469" s="164"/>
      <c r="Y469" s="164">
        <v>4</v>
      </c>
      <c r="Z469" s="164">
        <v>13</v>
      </c>
      <c r="AA469" s="164">
        <v>335</v>
      </c>
      <c r="AB469" s="164">
        <v>458</v>
      </c>
      <c r="AC469" s="164">
        <v>5</v>
      </c>
    </row>
    <row r="470" spans="1:29" ht="12.75" customHeight="1">
      <c r="A470" s="131">
        <v>463</v>
      </c>
      <c r="B470" s="55"/>
      <c r="C470" s="125" t="s">
        <v>244</v>
      </c>
      <c r="D470" s="164">
        <v>123</v>
      </c>
      <c r="E470" s="164">
        <v>37</v>
      </c>
      <c r="F470" s="164">
        <v>210</v>
      </c>
      <c r="G470" s="164">
        <v>3</v>
      </c>
      <c r="H470" s="164">
        <v>14</v>
      </c>
      <c r="I470" s="164">
        <v>8</v>
      </c>
      <c r="J470" s="164"/>
      <c r="K470" s="164">
        <v>1</v>
      </c>
      <c r="L470" s="164"/>
      <c r="M470" s="164">
        <v>1</v>
      </c>
      <c r="N470" s="164">
        <v>5</v>
      </c>
      <c r="O470" s="164"/>
      <c r="P470" s="164"/>
      <c r="Q470" s="164"/>
      <c r="R470" s="164">
        <v>10</v>
      </c>
      <c r="S470" s="164"/>
      <c r="T470" s="164"/>
      <c r="U470" s="164">
        <v>7</v>
      </c>
      <c r="V470" s="164"/>
      <c r="W470" s="164"/>
      <c r="X470" s="164"/>
      <c r="Y470" s="164">
        <v>2</v>
      </c>
      <c r="Z470" s="164"/>
      <c r="AA470" s="164">
        <v>109</v>
      </c>
      <c r="AB470" s="164">
        <v>191</v>
      </c>
      <c r="AC470" s="164">
        <v>3</v>
      </c>
    </row>
    <row r="471" spans="1:29" ht="25.5" customHeight="1">
      <c r="A471" s="131">
        <v>464</v>
      </c>
      <c r="B471" s="55"/>
      <c r="C471" s="125" t="s">
        <v>164</v>
      </c>
      <c r="D471" s="164">
        <v>3</v>
      </c>
      <c r="E471" s="164">
        <v>3</v>
      </c>
      <c r="F471" s="164">
        <v>8</v>
      </c>
      <c r="G471" s="164">
        <v>8</v>
      </c>
      <c r="H471" s="164"/>
      <c r="I471" s="164"/>
      <c r="J471" s="164"/>
      <c r="K471" s="164"/>
      <c r="L471" s="164"/>
      <c r="M471" s="164"/>
      <c r="N471" s="164"/>
      <c r="O471" s="164"/>
      <c r="P471" s="164"/>
      <c r="Q471" s="164"/>
      <c r="R471" s="164"/>
      <c r="S471" s="164"/>
      <c r="T471" s="164"/>
      <c r="U471" s="164"/>
      <c r="V471" s="164"/>
      <c r="W471" s="164"/>
      <c r="X471" s="164"/>
      <c r="Y471" s="164"/>
      <c r="Z471" s="164"/>
      <c r="AA471" s="164">
        <v>3</v>
      </c>
      <c r="AB471" s="164">
        <v>8</v>
      </c>
      <c r="AC471" s="164">
        <v>8</v>
      </c>
    </row>
    <row r="472" spans="1:29" ht="25.5" customHeight="1">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&amp;L44E95D8B&amp;C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25">
      <selection activeCell="D38" sqref="D38"/>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17" t="s">
        <v>141</v>
      </c>
      <c r="B1" s="317"/>
      <c r="C1" s="317"/>
      <c r="D1" s="25"/>
    </row>
    <row r="2" spans="1:4" ht="39.75" customHeight="1">
      <c r="A2" s="26" t="s">
        <v>62</v>
      </c>
      <c r="B2" s="318" t="s">
        <v>63</v>
      </c>
      <c r="C2" s="319"/>
      <c r="D2" s="27" t="s">
        <v>64</v>
      </c>
    </row>
    <row r="3" spans="1:11" ht="19.5" customHeight="1">
      <c r="A3" s="110">
        <v>1</v>
      </c>
      <c r="B3" s="300" t="s">
        <v>233</v>
      </c>
      <c r="C3" s="301"/>
      <c r="D3" s="221">
        <v>6</v>
      </c>
      <c r="H3" s="59"/>
      <c r="I3" s="59"/>
      <c r="J3" s="59"/>
      <c r="K3" s="60"/>
    </row>
    <row r="4" spans="1:11" ht="19.5" customHeight="1">
      <c r="A4" s="110">
        <v>2</v>
      </c>
      <c r="B4" s="300" t="s">
        <v>235</v>
      </c>
      <c r="C4" s="301"/>
      <c r="D4" s="28">
        <v>6</v>
      </c>
      <c r="H4" s="59"/>
      <c r="I4" s="59"/>
      <c r="J4" s="59"/>
      <c r="K4" s="60"/>
    </row>
    <row r="5" spans="1:11" ht="19.5" customHeight="1">
      <c r="A5" s="110">
        <v>3</v>
      </c>
      <c r="B5" s="310" t="s">
        <v>222</v>
      </c>
      <c r="C5" s="311"/>
      <c r="D5" s="28"/>
      <c r="H5" s="59"/>
      <c r="I5" s="59"/>
      <c r="J5" s="59"/>
      <c r="K5" s="60"/>
    </row>
    <row r="6" spans="1:11" ht="19.5" customHeight="1">
      <c r="A6" s="110">
        <v>4</v>
      </c>
      <c r="B6" s="300" t="s">
        <v>223</v>
      </c>
      <c r="C6" s="301"/>
      <c r="D6" s="28"/>
      <c r="H6" s="59"/>
      <c r="I6" s="59"/>
      <c r="J6" s="59"/>
      <c r="K6" s="60"/>
    </row>
    <row r="7" spans="1:11" ht="19.5" customHeight="1">
      <c r="A7" s="110">
        <v>5</v>
      </c>
      <c r="B7" s="300" t="s">
        <v>236</v>
      </c>
      <c r="C7" s="301"/>
      <c r="D7" s="28"/>
      <c r="H7" s="59"/>
      <c r="I7" s="59"/>
      <c r="J7" s="59"/>
      <c r="K7" s="60"/>
    </row>
    <row r="8" spans="1:11" ht="19.5" customHeight="1">
      <c r="A8" s="110">
        <v>6</v>
      </c>
      <c r="B8" s="310" t="s">
        <v>222</v>
      </c>
      <c r="C8" s="311"/>
      <c r="D8" s="28"/>
      <c r="F8" s="60"/>
      <c r="H8" s="59"/>
      <c r="I8" s="59"/>
      <c r="J8" s="59"/>
      <c r="K8" s="60"/>
    </row>
    <row r="9" spans="1:11" ht="33" customHeight="1">
      <c r="A9" s="110">
        <v>7</v>
      </c>
      <c r="B9" s="300" t="s">
        <v>234</v>
      </c>
      <c r="C9" s="301"/>
      <c r="D9" s="28"/>
      <c r="E9" s="60"/>
      <c r="F9" s="144"/>
      <c r="H9" s="59"/>
      <c r="I9" s="59"/>
      <c r="J9" s="59"/>
      <c r="K9" s="60"/>
    </row>
    <row r="10" spans="1:11" ht="19.5" customHeight="1">
      <c r="A10" s="110">
        <v>8</v>
      </c>
      <c r="B10" s="300" t="s">
        <v>237</v>
      </c>
      <c r="C10" s="301"/>
      <c r="D10" s="28"/>
      <c r="H10" s="59"/>
      <c r="I10" s="59"/>
      <c r="J10" s="59"/>
      <c r="K10" s="60"/>
    </row>
    <row r="11" spans="1:11" ht="19.5" customHeight="1">
      <c r="A11" s="110">
        <v>9</v>
      </c>
      <c r="B11" s="310" t="s">
        <v>222</v>
      </c>
      <c r="C11" s="311"/>
      <c r="D11" s="28"/>
      <c r="H11" s="59"/>
      <c r="I11" s="59"/>
      <c r="J11" s="59"/>
      <c r="K11" s="60"/>
    </row>
    <row r="12" spans="1:11" ht="33" customHeight="1">
      <c r="A12" s="110">
        <v>10</v>
      </c>
      <c r="B12" s="320" t="s">
        <v>172</v>
      </c>
      <c r="C12" s="321"/>
      <c r="D12" s="28">
        <v>29</v>
      </c>
      <c r="H12" s="59"/>
      <c r="I12" s="59"/>
      <c r="J12" s="59"/>
      <c r="K12" s="60"/>
    </row>
    <row r="13" spans="1:11" ht="33" customHeight="1">
      <c r="A13" s="110">
        <v>11</v>
      </c>
      <c r="B13" s="300" t="s">
        <v>242</v>
      </c>
      <c r="C13" s="301"/>
      <c r="D13" s="28"/>
      <c r="H13" s="122"/>
      <c r="I13" s="59"/>
      <c r="J13" s="59"/>
      <c r="K13" s="60"/>
    </row>
    <row r="14" spans="1:11" ht="19.5" customHeight="1">
      <c r="A14" s="110">
        <v>12</v>
      </c>
      <c r="B14" s="302" t="s">
        <v>54</v>
      </c>
      <c r="C14" s="121" t="s">
        <v>232</v>
      </c>
      <c r="D14" s="28"/>
      <c r="H14" s="122"/>
      <c r="I14" s="59"/>
      <c r="J14" s="59"/>
      <c r="K14" s="60"/>
    </row>
    <row r="15" spans="1:11" ht="19.5" customHeight="1">
      <c r="A15" s="110">
        <v>13</v>
      </c>
      <c r="B15" s="302"/>
      <c r="C15" s="121" t="s">
        <v>231</v>
      </c>
      <c r="D15" s="28"/>
      <c r="H15" s="122"/>
      <c r="I15" s="59"/>
      <c r="J15" s="59"/>
      <c r="K15" s="60"/>
    </row>
    <row r="16" spans="1:11" ht="19.5" customHeight="1">
      <c r="A16" s="110">
        <v>14</v>
      </c>
      <c r="B16" s="302"/>
      <c r="C16" s="121" t="s">
        <v>230</v>
      </c>
      <c r="D16" s="28"/>
      <c r="H16" s="122"/>
      <c r="I16" s="59"/>
      <c r="J16" s="59"/>
      <c r="K16" s="60"/>
    </row>
    <row r="17" spans="1:11" ht="19.5" customHeight="1">
      <c r="A17" s="110">
        <v>15</v>
      </c>
      <c r="B17" s="314" t="s">
        <v>127</v>
      </c>
      <c r="C17" s="314"/>
      <c r="D17" s="29">
        <v>619106.479999999</v>
      </c>
      <c r="H17" s="61"/>
      <c r="I17" s="61"/>
      <c r="J17" s="61"/>
      <c r="K17" s="60"/>
    </row>
    <row r="18" spans="1:11" ht="19.5" customHeight="1">
      <c r="A18" s="110">
        <v>16</v>
      </c>
      <c r="B18" s="303" t="s">
        <v>70</v>
      </c>
      <c r="C18" s="303"/>
      <c r="D18" s="29">
        <v>74412.62</v>
      </c>
      <c r="H18" s="61"/>
      <c r="I18" s="61"/>
      <c r="J18" s="61"/>
      <c r="K18" s="60"/>
    </row>
    <row r="19" spans="1:11" ht="33" customHeight="1">
      <c r="A19" s="110">
        <v>17</v>
      </c>
      <c r="B19" s="314" t="s">
        <v>171</v>
      </c>
      <c r="C19" s="314"/>
      <c r="D19" s="28"/>
      <c r="H19" s="60"/>
      <c r="I19" s="60"/>
      <c r="J19" s="60"/>
      <c r="K19" s="60"/>
    </row>
    <row r="20" spans="1:4" ht="19.5" customHeight="1">
      <c r="A20" s="110">
        <v>18</v>
      </c>
      <c r="B20" s="303" t="s">
        <v>68</v>
      </c>
      <c r="C20" s="303"/>
      <c r="D20" s="28"/>
    </row>
    <row r="21" spans="1:5" ht="19.5" customHeight="1">
      <c r="A21" s="110">
        <v>19</v>
      </c>
      <c r="B21" s="315" t="s">
        <v>173</v>
      </c>
      <c r="C21" s="316"/>
      <c r="D21" s="177">
        <v>60</v>
      </c>
      <c r="E21" s="62"/>
    </row>
    <row r="22" spans="1:4" ht="19.5" customHeight="1">
      <c r="A22" s="110">
        <v>20</v>
      </c>
      <c r="B22" s="312" t="s">
        <v>210</v>
      </c>
      <c r="C22" s="313"/>
      <c r="D22" s="178">
        <v>12</v>
      </c>
    </row>
    <row r="23" spans="1:4" ht="19.5" customHeight="1">
      <c r="A23" s="110">
        <v>21</v>
      </c>
      <c r="B23" s="307" t="s">
        <v>200</v>
      </c>
      <c r="C23" s="308"/>
      <c r="D23" s="179">
        <v>2</v>
      </c>
    </row>
    <row r="24" spans="1:4" ht="19.5" customHeight="1">
      <c r="A24" s="110">
        <v>22</v>
      </c>
      <c r="B24" s="304" t="s">
        <v>221</v>
      </c>
      <c r="C24" s="111" t="s">
        <v>194</v>
      </c>
      <c r="D24" s="180"/>
    </row>
    <row r="25" spans="1:4" ht="19.5" customHeight="1">
      <c r="A25" s="110">
        <v>23</v>
      </c>
      <c r="B25" s="305"/>
      <c r="C25" s="111" t="s">
        <v>195</v>
      </c>
      <c r="D25" s="181">
        <v>1</v>
      </c>
    </row>
    <row r="26" spans="1:4" ht="33" customHeight="1">
      <c r="A26" s="110">
        <v>24</v>
      </c>
      <c r="B26" s="305"/>
      <c r="C26" s="112" t="s">
        <v>196</v>
      </c>
      <c r="D26" s="181"/>
    </row>
    <row r="27" spans="1:4" ht="33" customHeight="1">
      <c r="A27" s="110">
        <v>25</v>
      </c>
      <c r="B27" s="305"/>
      <c r="C27" s="112" t="s">
        <v>197</v>
      </c>
      <c r="D27" s="181"/>
    </row>
    <row r="28" spans="1:5" ht="33" customHeight="1">
      <c r="A28" s="110">
        <v>26</v>
      </c>
      <c r="B28" s="305"/>
      <c r="C28" s="112" t="s">
        <v>199</v>
      </c>
      <c r="D28" s="181"/>
      <c r="E28" s="64"/>
    </row>
    <row r="29" spans="1:4" ht="19.5" customHeight="1">
      <c r="A29" s="123">
        <v>27</v>
      </c>
      <c r="B29" s="305"/>
      <c r="C29" s="111" t="s">
        <v>198</v>
      </c>
      <c r="D29" s="181"/>
    </row>
    <row r="30" spans="1:4" s="25" customFormat="1" ht="19.5" customHeight="1">
      <c r="A30" s="197">
        <v>28</v>
      </c>
      <c r="B30" s="305"/>
      <c r="C30" s="198" t="s">
        <v>977</v>
      </c>
      <c r="D30" s="199"/>
    </row>
    <row r="31" spans="1:4" s="25" customFormat="1" ht="19.5" customHeight="1">
      <c r="A31" s="197">
        <v>29</v>
      </c>
      <c r="B31" s="306"/>
      <c r="C31" s="200" t="s">
        <v>211</v>
      </c>
      <c r="D31" s="199"/>
    </row>
    <row r="32" spans="1:5" s="25" customFormat="1" ht="19.5" customHeight="1">
      <c r="A32" s="197">
        <v>30</v>
      </c>
      <c r="B32" s="309" t="s">
        <v>978</v>
      </c>
      <c r="C32" s="309"/>
      <c r="D32" s="28">
        <v>10</v>
      </c>
      <c r="E32" s="201"/>
    </row>
    <row r="33" spans="1:4" s="25" customFormat="1" ht="33" customHeight="1">
      <c r="A33" s="197">
        <v>31</v>
      </c>
      <c r="B33" s="298" t="s">
        <v>979</v>
      </c>
      <c r="C33" s="298"/>
      <c r="D33" s="28">
        <v>8</v>
      </c>
    </row>
    <row r="34" spans="1:4" s="25" customFormat="1" ht="19.5" customHeight="1">
      <c r="A34" s="197">
        <v>32</v>
      </c>
      <c r="B34" s="299" t="s">
        <v>980</v>
      </c>
      <c r="C34" s="299"/>
      <c r="D34" s="28"/>
    </row>
    <row r="35" spans="1:4" s="25" customFormat="1" ht="19.5" customHeight="1">
      <c r="A35" s="197">
        <v>33</v>
      </c>
      <c r="B35" s="298" t="s">
        <v>1005</v>
      </c>
      <c r="C35" s="298"/>
      <c r="D35" s="28"/>
    </row>
    <row r="36" spans="1:4" s="25" customFormat="1" ht="19.5" customHeight="1">
      <c r="A36" s="197">
        <v>34</v>
      </c>
      <c r="B36" s="298" t="s">
        <v>1006</v>
      </c>
      <c r="C36" s="298"/>
      <c r="D36" s="28"/>
    </row>
    <row r="37" spans="1:4" s="25" customFormat="1" ht="33" customHeight="1">
      <c r="A37" s="197">
        <v>35</v>
      </c>
      <c r="B37" s="298" t="s">
        <v>1007</v>
      </c>
      <c r="C37" s="298"/>
      <c r="D37" s="28">
        <v>49</v>
      </c>
    </row>
    <row r="38" spans="1:4" s="25" customFormat="1" ht="19.5" customHeight="1">
      <c r="A38" s="197">
        <v>36</v>
      </c>
      <c r="B38" s="298" t="s">
        <v>1008</v>
      </c>
      <c r="C38" s="298"/>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&amp;L44E95D8B&amp;C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254" activePane="bottomRight" state="frozen"/>
      <selection pane="topLeft" activeCell="A1" sqref="A1"/>
      <selection pane="topRight" activeCell="D1" sqref="D1"/>
      <selection pane="bottomLeft" activeCell="A5" sqref="A5"/>
      <selection pane="bottomRight" activeCell="E256" sqref="E25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7" t="s">
        <v>130</v>
      </c>
      <c r="B1" s="327"/>
      <c r="C1" s="327"/>
      <c r="D1" s="327"/>
      <c r="E1" s="327"/>
      <c r="F1" s="327"/>
      <c r="G1" s="327"/>
      <c r="H1" s="327"/>
      <c r="I1" s="327"/>
      <c r="J1" s="327"/>
      <c r="K1" s="327"/>
      <c r="L1" s="327"/>
      <c r="M1" s="327"/>
      <c r="N1" s="327"/>
      <c r="O1" s="327"/>
      <c r="P1" s="327"/>
      <c r="Q1" s="327"/>
    </row>
    <row r="2" spans="1:18" s="209" customFormat="1" ht="50.25" customHeight="1">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125.25" customHeight="1">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c r="A15" s="131">
        <v>10</v>
      </c>
      <c r="B15" s="132" t="s">
        <v>263</v>
      </c>
      <c r="C15" s="132" t="s">
        <v>1041</v>
      </c>
      <c r="D15" s="204">
        <v>14</v>
      </c>
      <c r="E15" s="204">
        <v>1</v>
      </c>
      <c r="F15" s="204"/>
      <c r="G15" s="204"/>
      <c r="H15" s="204"/>
      <c r="I15" s="204"/>
      <c r="J15" s="204">
        <v>14</v>
      </c>
      <c r="K15" s="204">
        <v>1</v>
      </c>
      <c r="L15" s="204"/>
      <c r="M15" s="204">
        <v>7</v>
      </c>
      <c r="N15" s="204">
        <v>7</v>
      </c>
      <c r="O15" s="204"/>
      <c r="P15" s="204">
        <v>93417</v>
      </c>
      <c r="Q15" s="204">
        <v>93417</v>
      </c>
      <c r="R15" s="172"/>
    </row>
    <row r="16" spans="1:18" ht="24.75" customHeight="1" hidden="1">
      <c r="A16" s="131">
        <v>11</v>
      </c>
      <c r="B16" s="131" t="s">
        <v>265</v>
      </c>
      <c r="C16" s="131" t="s">
        <v>264</v>
      </c>
      <c r="D16" s="204"/>
      <c r="E16" s="204"/>
      <c r="F16" s="204"/>
      <c r="G16" s="204"/>
      <c r="H16" s="204"/>
      <c r="I16" s="204"/>
      <c r="J16" s="204"/>
      <c r="K16" s="204"/>
      <c r="L16" s="204"/>
      <c r="M16" s="204"/>
      <c r="N16" s="204"/>
      <c r="O16" s="204"/>
      <c r="P16" s="204"/>
      <c r="Q16" s="204"/>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hidden="1">
      <c r="A19" s="131">
        <v>14</v>
      </c>
      <c r="B19" s="131" t="s">
        <v>271</v>
      </c>
      <c r="C19" s="131" t="s">
        <v>270</v>
      </c>
      <c r="D19" s="204"/>
      <c r="E19" s="204"/>
      <c r="F19" s="204"/>
      <c r="G19" s="204"/>
      <c r="H19" s="204"/>
      <c r="I19" s="204"/>
      <c r="J19" s="204"/>
      <c r="K19" s="204"/>
      <c r="L19" s="204"/>
      <c r="M19" s="204"/>
      <c r="N19" s="204"/>
      <c r="O19" s="204"/>
      <c r="P19" s="204"/>
      <c r="Q19" s="204"/>
      <c r="R19" s="172"/>
    </row>
    <row r="20" spans="1:18" ht="24.75" customHeight="1" hidden="1">
      <c r="A20" s="131">
        <v>15</v>
      </c>
      <c r="B20" s="131" t="s">
        <v>273</v>
      </c>
      <c r="C20" s="131" t="s">
        <v>272</v>
      </c>
      <c r="D20" s="204"/>
      <c r="E20" s="204"/>
      <c r="F20" s="204"/>
      <c r="G20" s="204"/>
      <c r="H20" s="204"/>
      <c r="I20" s="204"/>
      <c r="J20" s="204"/>
      <c r="K20" s="204"/>
      <c r="L20" s="204"/>
      <c r="M20" s="204"/>
      <c r="N20" s="204"/>
      <c r="O20" s="204"/>
      <c r="P20" s="204"/>
      <c r="Q20" s="204"/>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c r="A22" s="131">
        <v>17</v>
      </c>
      <c r="B22" s="131" t="s">
        <v>277</v>
      </c>
      <c r="C22" s="131" t="s">
        <v>276</v>
      </c>
      <c r="D22" s="204">
        <v>2</v>
      </c>
      <c r="E22" s="204"/>
      <c r="F22" s="204"/>
      <c r="G22" s="204"/>
      <c r="H22" s="204"/>
      <c r="I22" s="204"/>
      <c r="J22" s="204">
        <v>2</v>
      </c>
      <c r="K22" s="204"/>
      <c r="L22" s="204"/>
      <c r="M22" s="204"/>
      <c r="N22" s="204">
        <v>2</v>
      </c>
      <c r="O22" s="204"/>
      <c r="P22" s="204">
        <v>38307</v>
      </c>
      <c r="Q22" s="204">
        <v>38307</v>
      </c>
      <c r="R22" s="172"/>
    </row>
    <row r="23" spans="1:18" ht="24.75" customHeight="1">
      <c r="A23" s="131">
        <v>18</v>
      </c>
      <c r="B23" s="131" t="s">
        <v>279</v>
      </c>
      <c r="C23" s="131" t="s">
        <v>278</v>
      </c>
      <c r="D23" s="204">
        <v>4</v>
      </c>
      <c r="E23" s="204"/>
      <c r="F23" s="204"/>
      <c r="G23" s="204"/>
      <c r="H23" s="204"/>
      <c r="I23" s="204"/>
      <c r="J23" s="204">
        <v>4</v>
      </c>
      <c r="K23" s="204"/>
      <c r="L23" s="204"/>
      <c r="M23" s="204">
        <v>2</v>
      </c>
      <c r="N23" s="204">
        <v>2</v>
      </c>
      <c r="O23" s="204"/>
      <c r="P23" s="204">
        <v>33212</v>
      </c>
      <c r="Q23" s="204">
        <v>33212</v>
      </c>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hidden="1">
      <c r="A25" s="131">
        <v>20</v>
      </c>
      <c r="B25" s="131" t="s">
        <v>283</v>
      </c>
      <c r="C25" s="131" t="s">
        <v>282</v>
      </c>
      <c r="D25" s="204"/>
      <c r="E25" s="204"/>
      <c r="F25" s="204"/>
      <c r="G25" s="204"/>
      <c r="H25" s="204"/>
      <c r="I25" s="204"/>
      <c r="J25" s="204"/>
      <c r="K25" s="204"/>
      <c r="L25" s="204"/>
      <c r="M25" s="204"/>
      <c r="N25" s="204"/>
      <c r="O25" s="204"/>
      <c r="P25" s="204"/>
      <c r="Q25" s="204"/>
      <c r="R25" s="172"/>
    </row>
    <row r="26" spans="1:18" ht="24.75" customHeight="1">
      <c r="A26" s="131">
        <v>21</v>
      </c>
      <c r="B26" s="131" t="s">
        <v>285</v>
      </c>
      <c r="C26" s="131" t="s">
        <v>284</v>
      </c>
      <c r="D26" s="204">
        <v>8</v>
      </c>
      <c r="E26" s="204">
        <v>1</v>
      </c>
      <c r="F26" s="204"/>
      <c r="G26" s="204"/>
      <c r="H26" s="204"/>
      <c r="I26" s="204"/>
      <c r="J26" s="204">
        <v>8</v>
      </c>
      <c r="K26" s="204">
        <v>1</v>
      </c>
      <c r="L26" s="204"/>
      <c r="M26" s="204">
        <v>5</v>
      </c>
      <c r="N26" s="204">
        <v>3</v>
      </c>
      <c r="O26" s="204"/>
      <c r="P26" s="204">
        <v>21898</v>
      </c>
      <c r="Q26" s="204">
        <v>21898</v>
      </c>
      <c r="R26" s="172"/>
    </row>
    <row r="27" spans="1:18" ht="24.75" customHeight="1" hidden="1">
      <c r="A27" s="131">
        <v>22</v>
      </c>
      <c r="B27" s="131" t="s">
        <v>958</v>
      </c>
      <c r="C27" s="131" t="s">
        <v>286</v>
      </c>
      <c r="D27" s="204"/>
      <c r="E27" s="204"/>
      <c r="F27" s="204"/>
      <c r="G27" s="204"/>
      <c r="H27" s="204"/>
      <c r="I27" s="204"/>
      <c r="J27" s="204"/>
      <c r="K27" s="204"/>
      <c r="L27" s="204"/>
      <c r="M27" s="204"/>
      <c r="N27" s="204"/>
      <c r="O27" s="204"/>
      <c r="P27" s="204"/>
      <c r="Q27" s="204"/>
      <c r="R27" s="172"/>
    </row>
    <row r="28" spans="1:18" ht="24.75" customHeight="1" hidden="1">
      <c r="A28" s="131">
        <v>23</v>
      </c>
      <c r="B28" s="131" t="s">
        <v>959</v>
      </c>
      <c r="C28" s="131" t="s">
        <v>960</v>
      </c>
      <c r="D28" s="204"/>
      <c r="E28" s="204"/>
      <c r="F28" s="204"/>
      <c r="G28" s="204"/>
      <c r="H28" s="204"/>
      <c r="I28" s="204"/>
      <c r="J28" s="204"/>
      <c r="K28" s="204"/>
      <c r="L28" s="204"/>
      <c r="M28" s="204"/>
      <c r="N28" s="204"/>
      <c r="O28" s="204"/>
      <c r="P28" s="204"/>
      <c r="Q28" s="204"/>
      <c r="R28" s="172"/>
    </row>
    <row r="29" spans="1:18" ht="24.75" customHeight="1" hidden="1">
      <c r="A29" s="131">
        <v>24</v>
      </c>
      <c r="B29" s="131">
        <v>127</v>
      </c>
      <c r="C29" s="131" t="s">
        <v>287</v>
      </c>
      <c r="D29" s="204"/>
      <c r="E29" s="204"/>
      <c r="F29" s="204"/>
      <c r="G29" s="204"/>
      <c r="H29" s="204"/>
      <c r="I29" s="204"/>
      <c r="J29" s="204"/>
      <c r="K29" s="204"/>
      <c r="L29" s="204"/>
      <c r="M29" s="204"/>
      <c r="N29" s="204"/>
      <c r="O29" s="204"/>
      <c r="P29" s="204"/>
      <c r="Q29" s="204"/>
      <c r="R29" s="172"/>
    </row>
    <row r="30" spans="1:18" ht="24.75" customHeight="1" hidden="1">
      <c r="A30" s="131">
        <v>25</v>
      </c>
      <c r="B30" s="131" t="s">
        <v>289</v>
      </c>
      <c r="C30" s="131" t="s">
        <v>288</v>
      </c>
      <c r="D30" s="204"/>
      <c r="E30" s="204"/>
      <c r="F30" s="204"/>
      <c r="G30" s="204"/>
      <c r="H30" s="204"/>
      <c r="I30" s="204"/>
      <c r="J30" s="204"/>
      <c r="K30" s="204"/>
      <c r="L30" s="204"/>
      <c r="M30" s="204"/>
      <c r="N30" s="204"/>
      <c r="O30" s="204"/>
      <c r="P30" s="204"/>
      <c r="Q30" s="204"/>
      <c r="R30" s="172"/>
    </row>
    <row r="31" spans="1:18" ht="24.75" customHeight="1" hidden="1">
      <c r="A31" s="131">
        <v>26</v>
      </c>
      <c r="B31" s="131" t="s">
        <v>291</v>
      </c>
      <c r="C31" s="131" t="s">
        <v>290</v>
      </c>
      <c r="D31" s="204"/>
      <c r="E31" s="204"/>
      <c r="F31" s="204"/>
      <c r="G31" s="204"/>
      <c r="H31" s="204"/>
      <c r="I31" s="204"/>
      <c r="J31" s="204"/>
      <c r="K31" s="204"/>
      <c r="L31" s="204"/>
      <c r="M31" s="204"/>
      <c r="N31" s="204"/>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hidden="1">
      <c r="A37" s="131">
        <v>32</v>
      </c>
      <c r="B37" s="131" t="s">
        <v>303</v>
      </c>
      <c r="C37" s="131" t="s">
        <v>302</v>
      </c>
      <c r="D37" s="204"/>
      <c r="E37" s="204"/>
      <c r="F37" s="204"/>
      <c r="G37" s="204"/>
      <c r="H37" s="204"/>
      <c r="I37" s="204"/>
      <c r="J37" s="204"/>
      <c r="K37" s="204"/>
      <c r="L37" s="204"/>
      <c r="M37" s="204"/>
      <c r="N37" s="204"/>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311</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hidden="1">
      <c r="A48" s="131">
        <v>43</v>
      </c>
      <c r="B48" s="132" t="s">
        <v>317</v>
      </c>
      <c r="C48" s="132" t="s">
        <v>1042</v>
      </c>
      <c r="D48" s="204"/>
      <c r="E48" s="204"/>
      <c r="F48" s="204"/>
      <c r="G48" s="204"/>
      <c r="H48" s="204"/>
      <c r="I48" s="204"/>
      <c r="J48" s="204"/>
      <c r="K48" s="204"/>
      <c r="L48" s="204"/>
      <c r="M48" s="204"/>
      <c r="N48" s="204"/>
      <c r="O48" s="204"/>
      <c r="P48" s="204"/>
      <c r="Q48" s="204"/>
      <c r="R48" s="172"/>
    </row>
    <row r="49" spans="1:18" ht="24.75" customHeight="1" hidden="1">
      <c r="A49" s="131">
        <v>44</v>
      </c>
      <c r="B49" s="131" t="s">
        <v>319</v>
      </c>
      <c r="C49" s="131" t="s">
        <v>318</v>
      </c>
      <c r="D49" s="204"/>
      <c r="E49" s="204"/>
      <c r="F49" s="204"/>
      <c r="G49" s="204"/>
      <c r="H49" s="204"/>
      <c r="I49" s="204"/>
      <c r="J49" s="204"/>
      <c r="K49" s="204"/>
      <c r="L49" s="204"/>
      <c r="M49" s="204"/>
      <c r="N49" s="204"/>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hidden="1">
      <c r="A53" s="131">
        <v>48</v>
      </c>
      <c r="B53" s="131" t="s">
        <v>325</v>
      </c>
      <c r="C53" s="131" t="s">
        <v>324</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hidden="1">
      <c r="A59" s="131">
        <v>54</v>
      </c>
      <c r="B59" s="132" t="s">
        <v>333</v>
      </c>
      <c r="C59" s="132" t="s">
        <v>1043</v>
      </c>
      <c r="D59" s="204"/>
      <c r="E59" s="204"/>
      <c r="F59" s="204"/>
      <c r="G59" s="204"/>
      <c r="H59" s="204"/>
      <c r="I59" s="204"/>
      <c r="J59" s="204"/>
      <c r="K59" s="204"/>
      <c r="L59" s="204"/>
      <c r="M59" s="204"/>
      <c r="N59" s="204"/>
      <c r="O59" s="204"/>
      <c r="P59" s="204"/>
      <c r="Q59" s="204"/>
      <c r="R59" s="172"/>
    </row>
    <row r="60" spans="1:18" s="208" customFormat="1" ht="24.75" customHeight="1">
      <c r="A60" s="131">
        <v>55</v>
      </c>
      <c r="B60" s="131" t="s">
        <v>957</v>
      </c>
      <c r="C60" s="131" t="s">
        <v>334</v>
      </c>
      <c r="D60" s="204"/>
      <c r="E60" s="204"/>
      <c r="F60" s="204"/>
      <c r="G60" s="204"/>
      <c r="H60" s="204"/>
      <c r="I60" s="204"/>
      <c r="J60" s="204"/>
      <c r="K60" s="204"/>
      <c r="L60" s="204"/>
      <c r="M60" s="204"/>
      <c r="N60" s="204"/>
      <c r="O60" s="204"/>
      <c r="P60" s="204"/>
      <c r="Q60" s="204"/>
      <c r="R60" s="172"/>
    </row>
    <row r="61" spans="1:18" ht="24.75" customHeight="1" hidden="1">
      <c r="A61" s="131">
        <v>56</v>
      </c>
      <c r="B61" s="131" t="s">
        <v>336</v>
      </c>
      <c r="C61" s="131" t="s">
        <v>335</v>
      </c>
      <c r="D61" s="204"/>
      <c r="E61" s="204"/>
      <c r="F61" s="204"/>
      <c r="G61" s="204"/>
      <c r="H61" s="204"/>
      <c r="I61" s="204"/>
      <c r="J61" s="204"/>
      <c r="K61" s="204"/>
      <c r="L61" s="204"/>
      <c r="M61" s="204"/>
      <c r="N61" s="204"/>
      <c r="O61" s="204"/>
      <c r="P61" s="204"/>
      <c r="Q61" s="204"/>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hidden="1">
      <c r="A63" s="131">
        <v>58</v>
      </c>
      <c r="B63" s="131" t="s">
        <v>340</v>
      </c>
      <c r="C63" s="131" t="s">
        <v>339</v>
      </c>
      <c r="D63" s="204"/>
      <c r="E63" s="204"/>
      <c r="F63" s="204"/>
      <c r="G63" s="204"/>
      <c r="H63" s="204"/>
      <c r="I63" s="204"/>
      <c r="J63" s="204"/>
      <c r="K63" s="204"/>
      <c r="L63" s="204"/>
      <c r="M63" s="204"/>
      <c r="N63" s="204"/>
      <c r="O63" s="204"/>
      <c r="P63" s="204"/>
      <c r="Q63" s="204"/>
      <c r="R63" s="172"/>
    </row>
    <row r="64" spans="1:18" ht="24.75" customHeight="1" hidden="1">
      <c r="A64" s="131">
        <v>59</v>
      </c>
      <c r="B64" s="131" t="s">
        <v>342</v>
      </c>
      <c r="C64" s="131" t="s">
        <v>341</v>
      </c>
      <c r="D64" s="204"/>
      <c r="E64" s="204"/>
      <c r="F64" s="204"/>
      <c r="G64" s="204"/>
      <c r="H64" s="204"/>
      <c r="I64" s="204"/>
      <c r="J64" s="204"/>
      <c r="K64" s="204"/>
      <c r="L64" s="204"/>
      <c r="M64" s="204"/>
      <c r="N64" s="204"/>
      <c r="O64" s="204"/>
      <c r="P64" s="204"/>
      <c r="Q64" s="204"/>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hidden="1">
      <c r="A66" s="131">
        <v>61</v>
      </c>
      <c r="B66" s="132" t="s">
        <v>343</v>
      </c>
      <c r="C66" s="132" t="s">
        <v>1044</v>
      </c>
      <c r="D66" s="204"/>
      <c r="E66" s="204"/>
      <c r="F66" s="204"/>
      <c r="G66" s="204"/>
      <c r="H66" s="204"/>
      <c r="I66" s="204"/>
      <c r="J66" s="204"/>
      <c r="K66" s="204"/>
      <c r="L66" s="204"/>
      <c r="M66" s="204"/>
      <c r="N66" s="204"/>
      <c r="O66" s="204"/>
      <c r="P66" s="204"/>
      <c r="Q66" s="204"/>
      <c r="R66" s="172"/>
    </row>
    <row r="67" spans="1:18" s="208" customFormat="1" ht="24.75" customHeight="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hidden="1">
      <c r="A76" s="131">
        <v>71</v>
      </c>
      <c r="B76" s="131" t="s">
        <v>361</v>
      </c>
      <c r="C76" s="131" t="s">
        <v>360</v>
      </c>
      <c r="D76" s="204"/>
      <c r="E76" s="204"/>
      <c r="F76" s="204"/>
      <c r="G76" s="204"/>
      <c r="H76" s="204"/>
      <c r="I76" s="204"/>
      <c r="J76" s="204"/>
      <c r="K76" s="204"/>
      <c r="L76" s="204"/>
      <c r="M76" s="204"/>
      <c r="N76" s="204"/>
      <c r="O76" s="204"/>
      <c r="P76" s="204"/>
      <c r="Q76" s="204"/>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hidden="1">
      <c r="A78" s="131">
        <v>73</v>
      </c>
      <c r="B78" s="131" t="s">
        <v>365</v>
      </c>
      <c r="C78" s="131" t="s">
        <v>364</v>
      </c>
      <c r="D78" s="204"/>
      <c r="E78" s="204"/>
      <c r="F78" s="204"/>
      <c r="G78" s="204"/>
      <c r="H78" s="204"/>
      <c r="I78" s="204"/>
      <c r="J78" s="204"/>
      <c r="K78" s="204"/>
      <c r="L78" s="204"/>
      <c r="M78" s="204"/>
      <c r="N78" s="204"/>
      <c r="O78" s="204"/>
      <c r="P78" s="204"/>
      <c r="Q78" s="204"/>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368</v>
      </c>
      <c r="D80" s="204"/>
      <c r="E80" s="204"/>
      <c r="F80" s="204"/>
      <c r="G80" s="204"/>
      <c r="H80" s="204"/>
      <c r="I80" s="204"/>
      <c r="J80" s="204"/>
      <c r="K80" s="204"/>
      <c r="L80" s="204"/>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377</v>
      </c>
      <c r="D85" s="204"/>
      <c r="E85" s="204"/>
      <c r="F85" s="204"/>
      <c r="G85" s="204"/>
      <c r="H85" s="204"/>
      <c r="I85" s="204"/>
      <c r="J85" s="204"/>
      <c r="K85" s="204"/>
      <c r="L85" s="204"/>
      <c r="M85" s="204"/>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hidden="1">
      <c r="A90" s="131">
        <v>85</v>
      </c>
      <c r="B90" s="131" t="s">
        <v>384</v>
      </c>
      <c r="C90" s="131" t="s">
        <v>383</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v>134</v>
      </c>
      <c r="E99" s="204">
        <v>24</v>
      </c>
      <c r="F99" s="204">
        <v>3</v>
      </c>
      <c r="G99" s="204">
        <v>1</v>
      </c>
      <c r="H99" s="204">
        <v>5</v>
      </c>
      <c r="I99" s="204">
        <v>2</v>
      </c>
      <c r="J99" s="204">
        <v>126</v>
      </c>
      <c r="K99" s="204">
        <v>21</v>
      </c>
      <c r="L99" s="204"/>
      <c r="M99" s="204"/>
      <c r="N99" s="204">
        <v>134</v>
      </c>
      <c r="O99" s="204">
        <v>22</v>
      </c>
      <c r="P99" s="204">
        <v>4660569</v>
      </c>
      <c r="Q99" s="204">
        <v>4335763</v>
      </c>
      <c r="R99" s="172"/>
    </row>
    <row r="100" spans="1:18" ht="24.75" customHeight="1">
      <c r="A100" s="131">
        <v>95</v>
      </c>
      <c r="B100" s="131" t="s">
        <v>396</v>
      </c>
      <c r="C100" s="131" t="s">
        <v>395</v>
      </c>
      <c r="D100" s="204">
        <v>85</v>
      </c>
      <c r="E100" s="204">
        <v>7</v>
      </c>
      <c r="F100" s="204">
        <v>3</v>
      </c>
      <c r="G100" s="204">
        <v>1</v>
      </c>
      <c r="H100" s="204">
        <v>5</v>
      </c>
      <c r="I100" s="204">
        <v>2</v>
      </c>
      <c r="J100" s="204">
        <v>77</v>
      </c>
      <c r="K100" s="204">
        <v>4</v>
      </c>
      <c r="L100" s="204"/>
      <c r="M100" s="204"/>
      <c r="N100" s="204">
        <v>85</v>
      </c>
      <c r="O100" s="204">
        <v>22</v>
      </c>
      <c r="P100" s="204">
        <v>1210264</v>
      </c>
      <c r="Q100" s="204">
        <v>885458</v>
      </c>
      <c r="R100" s="172"/>
    </row>
    <row r="101" spans="1:18" ht="24.75" customHeight="1">
      <c r="A101" s="131">
        <v>96</v>
      </c>
      <c r="B101" s="131" t="s">
        <v>398</v>
      </c>
      <c r="C101" s="131" t="s">
        <v>397</v>
      </c>
      <c r="D101" s="204">
        <v>36</v>
      </c>
      <c r="E101" s="204">
        <v>17</v>
      </c>
      <c r="F101" s="204"/>
      <c r="G101" s="204"/>
      <c r="H101" s="204"/>
      <c r="I101" s="204"/>
      <c r="J101" s="204">
        <v>36</v>
      </c>
      <c r="K101" s="204">
        <v>17</v>
      </c>
      <c r="L101" s="204"/>
      <c r="M101" s="204"/>
      <c r="N101" s="204">
        <v>36</v>
      </c>
      <c r="O101" s="204"/>
      <c r="P101" s="204">
        <v>2366415</v>
      </c>
      <c r="Q101" s="204">
        <v>2366415</v>
      </c>
      <c r="R101" s="172"/>
    </row>
    <row r="102" spans="1:18" ht="24.75" customHeight="1">
      <c r="A102" s="131">
        <v>97</v>
      </c>
      <c r="B102" s="131" t="s">
        <v>400</v>
      </c>
      <c r="C102" s="131" t="s">
        <v>399</v>
      </c>
      <c r="D102" s="204">
        <v>4</v>
      </c>
      <c r="E102" s="204"/>
      <c r="F102" s="204"/>
      <c r="G102" s="204"/>
      <c r="H102" s="204"/>
      <c r="I102" s="204"/>
      <c r="J102" s="204">
        <v>4</v>
      </c>
      <c r="K102" s="204"/>
      <c r="L102" s="204"/>
      <c r="M102" s="204"/>
      <c r="N102" s="204">
        <v>4</v>
      </c>
      <c r="O102" s="204"/>
      <c r="P102" s="204">
        <v>513085</v>
      </c>
      <c r="Q102" s="204">
        <v>513085</v>
      </c>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4.75" customHeight="1">
      <c r="A105" s="131">
        <v>100</v>
      </c>
      <c r="B105" s="131" t="s">
        <v>406</v>
      </c>
      <c r="C105" s="131" t="s">
        <v>405</v>
      </c>
      <c r="D105" s="204">
        <v>7</v>
      </c>
      <c r="E105" s="204"/>
      <c r="F105" s="204"/>
      <c r="G105" s="204"/>
      <c r="H105" s="204"/>
      <c r="I105" s="204"/>
      <c r="J105" s="204">
        <v>7</v>
      </c>
      <c r="K105" s="204"/>
      <c r="L105" s="204"/>
      <c r="M105" s="204"/>
      <c r="N105" s="204">
        <v>7</v>
      </c>
      <c r="O105" s="204"/>
      <c r="P105" s="204">
        <v>116932</v>
      </c>
      <c r="Q105" s="204">
        <v>116932</v>
      </c>
      <c r="R105" s="172"/>
    </row>
    <row r="106" spans="1:18" ht="24.75" customHeight="1">
      <c r="A106" s="131">
        <v>101</v>
      </c>
      <c r="B106" s="131" t="s">
        <v>408</v>
      </c>
      <c r="C106" s="131" t="s">
        <v>407</v>
      </c>
      <c r="D106" s="204">
        <v>2</v>
      </c>
      <c r="E106" s="204"/>
      <c r="F106" s="204"/>
      <c r="G106" s="204"/>
      <c r="H106" s="204"/>
      <c r="I106" s="204"/>
      <c r="J106" s="204">
        <v>2</v>
      </c>
      <c r="K106" s="204"/>
      <c r="L106" s="204"/>
      <c r="M106" s="204"/>
      <c r="N106" s="204">
        <v>2</v>
      </c>
      <c r="O106" s="204"/>
      <c r="P106" s="204">
        <v>453873</v>
      </c>
      <c r="Q106" s="204">
        <v>453873</v>
      </c>
      <c r="R106" s="172"/>
    </row>
    <row r="107" spans="1:18" ht="24.75" customHeight="1" hidden="1">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2" t="s">
        <v>509</v>
      </c>
      <c r="C170" s="132" t="s">
        <v>1047</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596</v>
      </c>
      <c r="C228" s="132" t="s">
        <v>1050</v>
      </c>
      <c r="D228" s="204">
        <v>3</v>
      </c>
      <c r="E228" s="204"/>
      <c r="F228" s="204"/>
      <c r="G228" s="204"/>
      <c r="H228" s="204"/>
      <c r="I228" s="204"/>
      <c r="J228" s="204">
        <v>3</v>
      </c>
      <c r="K228" s="204"/>
      <c r="L228" s="204"/>
      <c r="M228" s="204">
        <v>1</v>
      </c>
      <c r="N228" s="204">
        <v>2</v>
      </c>
      <c r="O228" s="204"/>
      <c r="P228" s="204">
        <v>1236500</v>
      </c>
      <c r="Q228" s="204">
        <v>1236500</v>
      </c>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c r="A240" s="131">
        <v>235</v>
      </c>
      <c r="B240" s="131" t="s">
        <v>619</v>
      </c>
      <c r="C240" s="131" t="s">
        <v>618</v>
      </c>
      <c r="D240" s="204">
        <v>1</v>
      </c>
      <c r="E240" s="204"/>
      <c r="F240" s="204"/>
      <c r="G240" s="204"/>
      <c r="H240" s="204"/>
      <c r="I240" s="204"/>
      <c r="J240" s="204">
        <v>1</v>
      </c>
      <c r="K240" s="204"/>
      <c r="L240" s="204"/>
      <c r="M240" s="204">
        <v>1</v>
      </c>
      <c r="N240" s="204"/>
      <c r="O240" s="204"/>
      <c r="P240" s="204">
        <v>25000</v>
      </c>
      <c r="Q240" s="204">
        <v>25000</v>
      </c>
      <c r="R240" s="172"/>
    </row>
    <row r="241" spans="1:18" ht="24.75" customHeight="1" hidden="1">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624</v>
      </c>
      <c r="C244" s="131" t="s">
        <v>623</v>
      </c>
      <c r="D244" s="204">
        <v>2</v>
      </c>
      <c r="E244" s="204"/>
      <c r="F244" s="204"/>
      <c r="G244" s="204"/>
      <c r="H244" s="204"/>
      <c r="I244" s="204"/>
      <c r="J244" s="204">
        <v>2</v>
      </c>
      <c r="K244" s="204"/>
      <c r="L244" s="204"/>
      <c r="M244" s="204"/>
      <c r="N244" s="204">
        <v>2</v>
      </c>
      <c r="O244" s="204"/>
      <c r="P244" s="204">
        <v>1236500</v>
      </c>
      <c r="Q244" s="204">
        <v>1236500</v>
      </c>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2" t="s">
        <v>629</v>
      </c>
      <c r="C248" s="132" t="s">
        <v>1051</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1" t="s">
        <v>636</v>
      </c>
      <c r="C252" s="131" t="s">
        <v>635</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c r="A304" s="131">
        <v>299</v>
      </c>
      <c r="B304" s="132" t="s">
        <v>716</v>
      </c>
      <c r="C304" s="132" t="s">
        <v>1054</v>
      </c>
      <c r="D304" s="204">
        <v>2</v>
      </c>
      <c r="E304" s="204"/>
      <c r="F304" s="204"/>
      <c r="G304" s="204"/>
      <c r="H304" s="204"/>
      <c r="I304" s="204"/>
      <c r="J304" s="204">
        <v>2</v>
      </c>
      <c r="K304" s="204"/>
      <c r="L304" s="204"/>
      <c r="M304" s="204"/>
      <c r="N304" s="204">
        <v>2</v>
      </c>
      <c r="O304" s="204"/>
      <c r="P304" s="204">
        <v>35000</v>
      </c>
      <c r="Q304" s="204">
        <v>35000</v>
      </c>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c r="A312" s="131">
        <v>307</v>
      </c>
      <c r="B312" s="131" t="s">
        <v>729</v>
      </c>
      <c r="C312" s="131" t="s">
        <v>728</v>
      </c>
      <c r="D312" s="204">
        <v>2</v>
      </c>
      <c r="E312" s="204"/>
      <c r="F312" s="204"/>
      <c r="G312" s="204"/>
      <c r="H312" s="204"/>
      <c r="I312" s="204"/>
      <c r="J312" s="204">
        <v>2</v>
      </c>
      <c r="K312" s="204"/>
      <c r="L312" s="204"/>
      <c r="M312" s="204"/>
      <c r="N312" s="204">
        <v>2</v>
      </c>
      <c r="O312" s="204"/>
      <c r="P312" s="204">
        <v>35000</v>
      </c>
      <c r="Q312" s="204">
        <v>35000</v>
      </c>
      <c r="R312" s="172"/>
    </row>
    <row r="313" spans="1:18" ht="24.75" customHeight="1" hidden="1">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4.75" customHeight="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c r="A365" s="131">
        <v>360</v>
      </c>
      <c r="B365" s="132" t="s">
        <v>813</v>
      </c>
      <c r="C365" s="132" t="s">
        <v>1057</v>
      </c>
      <c r="D365" s="204">
        <v>2</v>
      </c>
      <c r="E365" s="204"/>
      <c r="F365" s="204"/>
      <c r="G365" s="204"/>
      <c r="H365" s="204"/>
      <c r="I365" s="204"/>
      <c r="J365" s="204">
        <v>2</v>
      </c>
      <c r="K365" s="204"/>
      <c r="L365" s="204"/>
      <c r="M365" s="204"/>
      <c r="N365" s="204">
        <v>2</v>
      </c>
      <c r="O365" s="204"/>
      <c r="P365" s="204">
        <v>41598</v>
      </c>
      <c r="Q365" s="204">
        <v>41598</v>
      </c>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SUM(D6,D15,D48,D59,D66,D99,D116,D170,D193,D222,D228,D248,D264,D265,D291,D304,D334,D344,D365,D401,D407,D438)</f>
        <v>155</v>
      </c>
      <c r="E452" s="203">
        <f>SUM(E6,E15,E48,E59,E66,E99,E116,E170,E193,E222,E228,E248,E264,E265,E291,E304,E334,E344,E365,E401,E407,E438)</f>
        <v>25</v>
      </c>
      <c r="F452" s="203">
        <f>SUM(F6,F15,F48,F59,F66,F99,F116,F170,F193,F222,F228,F248,F264,F265,F291,F304,F334,F344,F365,F401,F407,F438)</f>
        <v>3</v>
      </c>
      <c r="G452" s="203">
        <f>SUM(G6,G15,G48,G59,G66,G99,G116,G170,G193,G222,G228,G248,G264,G265,G291,G304,G334,G344,G365,G401,G407,G438)</f>
        <v>1</v>
      </c>
      <c r="H452" s="203">
        <f>SUM(H6,H15,H48,H59,H66,H99,H116,H170,H193,H222,H228,H248,H264,H265,H291,H304,H334,H344,H365,H401,H407,H438)</f>
        <v>5</v>
      </c>
      <c r="I452" s="203">
        <f>SUM(I6,I15,I48,I59,I66,I99,I116,I170,I193,I222,I228,I248,I264,I265,I291,I304,I334,I344,I365,I401,I407,I438)</f>
        <v>2</v>
      </c>
      <c r="J452" s="203"/>
      <c r="K452" s="203"/>
      <c r="L452" s="203">
        <f>SUM(L6,L15,L48,L59,L66,L99,L116,L170,L193,L222,L228,L248,L264,L265,L291,L304,L334,L344,L365,L401,L407,L438)</f>
        <v>0</v>
      </c>
      <c r="M452" s="203">
        <f>SUM(M6,M15,M48,M59,M66,M99,M116,M170,M193,M222,M228,M248,M264,M265,M291,M304,M334,M344,M365,M401,M407,M438)</f>
        <v>8</v>
      </c>
      <c r="N452" s="203">
        <f>SUM(N6,N15,N48,N59,N66,N99,N116,N170,N193,N222,N228,N248,N264,N265,N291,N304,N334,N344,N365,N401,N407,N438)</f>
        <v>147</v>
      </c>
      <c r="O452" s="203">
        <f>SUM(O6,O15,O48,O59,O66,O99,O116,O170,O193,O222,O228,O248,O264,O265,O291,O304,O334,O344,O365,O401,O407,O438)</f>
        <v>22</v>
      </c>
      <c r="P452" s="203">
        <f>SUM(P6,P15,P48,P59,P66,P99,P116,P170,P193,P222,P228,P248,P264,P265,P291,P304,P334,P344,P365,P401,P407,P438)</f>
        <v>6067084</v>
      </c>
      <c r="Q452" s="203">
        <f>SUM(Q6,Q15,Q48,Q59,Q66,Q99,Q116,Q170,Q193,Q222,Q228,Q248,Q264,Q265,Q291,Q304,Q334,Q344,Q365,Q401,Q407,Q438)</f>
        <v>5742278</v>
      </c>
      <c r="R452" s="172"/>
    </row>
    <row r="453" spans="1:18" s="175" customFormat="1" ht="24.75" customHeight="1">
      <c r="A453" s="131">
        <v>448</v>
      </c>
      <c r="B453" s="170"/>
      <c r="C453" s="171" t="s">
        <v>217</v>
      </c>
      <c r="D453" s="203">
        <v>4</v>
      </c>
      <c r="E453" s="203">
        <v>2</v>
      </c>
      <c r="F453" s="203"/>
      <c r="G453" s="203"/>
      <c r="H453" s="203"/>
      <c r="I453" s="203"/>
      <c r="J453" s="203">
        <v>4</v>
      </c>
      <c r="K453" s="203">
        <v>2</v>
      </c>
      <c r="L453" s="203"/>
      <c r="M453" s="203">
        <v>2</v>
      </c>
      <c r="N453" s="203">
        <v>2</v>
      </c>
      <c r="O453" s="203"/>
      <c r="P453" s="203">
        <v>41598</v>
      </c>
      <c r="Q453" s="203">
        <v>41598</v>
      </c>
      <c r="R453" s="174"/>
    </row>
    <row r="454" spans="1:18" ht="24.75" customHeight="1">
      <c r="A454" s="131">
        <v>449</v>
      </c>
      <c r="B454" s="159"/>
      <c r="C454" s="145" t="s">
        <v>205</v>
      </c>
      <c r="D454" s="203">
        <v>151</v>
      </c>
      <c r="E454" s="203">
        <v>23</v>
      </c>
      <c r="F454" s="203">
        <v>3</v>
      </c>
      <c r="G454" s="203">
        <v>1</v>
      </c>
      <c r="H454" s="203">
        <v>5</v>
      </c>
      <c r="I454" s="203">
        <v>2</v>
      </c>
      <c r="J454" s="203">
        <v>143</v>
      </c>
      <c r="K454" s="203">
        <v>20</v>
      </c>
      <c r="L454" s="203"/>
      <c r="M454" s="203">
        <v>6</v>
      </c>
      <c r="N454" s="203">
        <v>145</v>
      </c>
      <c r="O454" s="203">
        <v>21</v>
      </c>
      <c r="P454" s="203">
        <v>5973097</v>
      </c>
      <c r="Q454" s="203">
        <v>5660279</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hidden="1">
      <c r="A458" s="131">
        <v>453</v>
      </c>
      <c r="B458" s="223"/>
      <c r="C458" s="160" t="s">
        <v>157</v>
      </c>
      <c r="D458" s="203"/>
      <c r="E458" s="203"/>
      <c r="F458" s="203"/>
      <c r="G458" s="203"/>
      <c r="H458" s="203"/>
      <c r="I458" s="203"/>
      <c r="J458" s="203"/>
      <c r="K458" s="203"/>
      <c r="L458" s="203"/>
      <c r="M458" s="203"/>
      <c r="N458" s="203"/>
      <c r="O458" s="203"/>
      <c r="P458" s="203"/>
      <c r="Q458" s="203"/>
      <c r="R458" s="172"/>
    </row>
    <row r="459" spans="1:18" ht="24.75" customHeight="1">
      <c r="A459" s="131">
        <v>454</v>
      </c>
      <c r="B459" s="223"/>
      <c r="C459" s="160" t="s">
        <v>153</v>
      </c>
      <c r="D459" s="203">
        <v>9</v>
      </c>
      <c r="E459" s="203">
        <v>3</v>
      </c>
      <c r="F459" s="203"/>
      <c r="G459" s="203"/>
      <c r="H459" s="203"/>
      <c r="I459" s="203"/>
      <c r="J459" s="203">
        <v>9</v>
      </c>
      <c r="K459" s="203">
        <v>3</v>
      </c>
      <c r="L459" s="203"/>
      <c r="M459" s="203">
        <v>4</v>
      </c>
      <c r="N459" s="203">
        <v>5</v>
      </c>
      <c r="O459" s="203">
        <v>1</v>
      </c>
      <c r="P459" s="203">
        <v>118987</v>
      </c>
      <c r="Q459" s="203">
        <v>106999</v>
      </c>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hidden="1">
      <c r="A461" s="131">
        <v>456</v>
      </c>
      <c r="B461" s="223"/>
      <c r="C461" s="160" t="s">
        <v>216</v>
      </c>
      <c r="D461" s="203"/>
      <c r="E461" s="203"/>
      <c r="F461" s="203"/>
      <c r="G461" s="203"/>
      <c r="H461" s="203"/>
      <c r="I461" s="203"/>
      <c r="J461" s="203"/>
      <c r="K461" s="203"/>
      <c r="L461" s="203"/>
      <c r="M461" s="203"/>
      <c r="N461" s="203"/>
      <c r="O461" s="203"/>
      <c r="P461" s="203"/>
      <c r="Q461" s="203"/>
      <c r="R461" s="172"/>
    </row>
    <row r="462" spans="1:18" ht="24.75" customHeight="1">
      <c r="A462" s="131">
        <v>457</v>
      </c>
      <c r="B462" s="223"/>
      <c r="C462" s="160" t="s">
        <v>154</v>
      </c>
      <c r="D462" s="203">
        <v>25</v>
      </c>
      <c r="E462" s="203">
        <v>25</v>
      </c>
      <c r="F462" s="203">
        <v>1</v>
      </c>
      <c r="G462" s="203">
        <v>1</v>
      </c>
      <c r="H462" s="203">
        <v>2</v>
      </c>
      <c r="I462" s="203">
        <v>2</v>
      </c>
      <c r="J462" s="203">
        <v>22</v>
      </c>
      <c r="K462" s="203">
        <v>22</v>
      </c>
      <c r="L462" s="203"/>
      <c r="M462" s="203">
        <v>3</v>
      </c>
      <c r="N462" s="203">
        <v>22</v>
      </c>
      <c r="O462" s="203"/>
      <c r="P462" s="203">
        <v>2196973</v>
      </c>
      <c r="Q462" s="203">
        <v>2196973</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hidden="1">
      <c r="A464" s="131">
        <v>459</v>
      </c>
      <c r="B464" s="223"/>
      <c r="C464" s="160" t="s">
        <v>156</v>
      </c>
      <c r="D464" s="205"/>
      <c r="E464" s="203"/>
      <c r="F464" s="203"/>
      <c r="G464" s="203"/>
      <c r="H464" s="203"/>
      <c r="I464" s="203"/>
      <c r="J464" s="203"/>
      <c r="K464" s="203"/>
      <c r="L464" s="203"/>
      <c r="M464" s="203"/>
      <c r="N464" s="203"/>
      <c r="O464" s="203"/>
      <c r="P464" s="203"/>
      <c r="Q464" s="203"/>
      <c r="R464" s="173"/>
    </row>
    <row r="465" spans="1:18" ht="24.75" customHeight="1">
      <c r="A465" s="131">
        <v>460</v>
      </c>
      <c r="B465" s="223"/>
      <c r="C465" s="160" t="s">
        <v>1013</v>
      </c>
      <c r="D465" s="205">
        <v>23</v>
      </c>
      <c r="E465" s="203">
        <v>3</v>
      </c>
      <c r="F465" s="203"/>
      <c r="G465" s="203"/>
      <c r="H465" s="203"/>
      <c r="I465" s="203"/>
      <c r="J465" s="203">
        <v>23</v>
      </c>
      <c r="K465" s="203">
        <v>3</v>
      </c>
      <c r="L465" s="203"/>
      <c r="M465" s="203">
        <v>7</v>
      </c>
      <c r="N465" s="203">
        <v>16</v>
      </c>
      <c r="O465" s="203">
        <v>3</v>
      </c>
      <c r="P465" s="203">
        <v>193922</v>
      </c>
      <c r="Q465" s="203">
        <v>180335</v>
      </c>
      <c r="R465" s="173"/>
    </row>
    <row r="466" spans="1:18" ht="24.75" customHeight="1">
      <c r="A466" s="131">
        <v>461</v>
      </c>
      <c r="B466" s="223"/>
      <c r="C466" s="160" t="s">
        <v>1015</v>
      </c>
      <c r="D466" s="205">
        <v>39</v>
      </c>
      <c r="E466" s="203">
        <v>5</v>
      </c>
      <c r="F466" s="203"/>
      <c r="G466" s="203"/>
      <c r="H466" s="203"/>
      <c r="I466" s="203"/>
      <c r="J466" s="203">
        <v>39</v>
      </c>
      <c r="K466" s="203">
        <v>5</v>
      </c>
      <c r="L466" s="203"/>
      <c r="M466" s="203">
        <v>2</v>
      </c>
      <c r="N466" s="203">
        <v>37</v>
      </c>
      <c r="O466" s="203">
        <v>14</v>
      </c>
      <c r="P466" s="203">
        <v>745970</v>
      </c>
      <c r="Q466" s="203">
        <v>689036</v>
      </c>
      <c r="R466" s="173"/>
    </row>
    <row r="467" spans="1:18" ht="24.75" customHeight="1">
      <c r="A467" s="131">
        <v>462</v>
      </c>
      <c r="B467" s="223"/>
      <c r="C467" s="160" t="s">
        <v>243</v>
      </c>
      <c r="D467" s="205">
        <v>91</v>
      </c>
      <c r="E467" s="203">
        <v>17</v>
      </c>
      <c r="F467" s="203"/>
      <c r="G467" s="203"/>
      <c r="H467" s="203"/>
      <c r="I467" s="203"/>
      <c r="J467" s="203">
        <v>91</v>
      </c>
      <c r="K467" s="203">
        <v>17</v>
      </c>
      <c r="L467" s="203"/>
      <c r="M467" s="203">
        <v>1</v>
      </c>
      <c r="N467" s="203">
        <v>90</v>
      </c>
      <c r="O467" s="203">
        <v>5</v>
      </c>
      <c r="P467" s="203">
        <v>3915692</v>
      </c>
      <c r="Q467" s="203">
        <v>3661407</v>
      </c>
      <c r="R467" s="173"/>
    </row>
    <row r="468" spans="1:18" ht="24.75" customHeight="1">
      <c r="A468" s="131">
        <v>463</v>
      </c>
      <c r="B468" s="223"/>
      <c r="C468" s="160" t="s">
        <v>244</v>
      </c>
      <c r="D468" s="205">
        <v>2</v>
      </c>
      <c r="E468" s="203"/>
      <c r="F468" s="203"/>
      <c r="G468" s="203"/>
      <c r="H468" s="203"/>
      <c r="I468" s="203"/>
      <c r="J468" s="203">
        <v>2</v>
      </c>
      <c r="K468" s="203"/>
      <c r="L468" s="203"/>
      <c r="M468" s="203"/>
      <c r="N468" s="203">
        <v>2</v>
      </c>
      <c r="O468" s="203"/>
      <c r="P468" s="203">
        <v>1236500</v>
      </c>
      <c r="Q468" s="203">
        <v>1236500</v>
      </c>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&amp;L44E95D8B&amp;C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42" t="s">
        <v>62</v>
      </c>
      <c r="B2" s="281" t="s">
        <v>100</v>
      </c>
      <c r="C2" s="282"/>
      <c r="D2" s="281" t="s">
        <v>176</v>
      </c>
      <c r="E2" s="282"/>
      <c r="F2" s="342" t="s">
        <v>175</v>
      </c>
      <c r="G2" s="342"/>
      <c r="H2" s="342"/>
      <c r="I2" s="342"/>
      <c r="J2" s="342"/>
      <c r="K2" s="341" t="s">
        <v>177</v>
      </c>
      <c r="L2" s="35"/>
    </row>
    <row r="3" spans="1:12" s="70" customFormat="1" ht="24.75" customHeight="1">
      <c r="A3" s="342"/>
      <c r="B3" s="283"/>
      <c r="C3" s="284"/>
      <c r="D3" s="283"/>
      <c r="E3" s="284"/>
      <c r="F3" s="342" t="s">
        <v>53</v>
      </c>
      <c r="G3" s="342" t="s">
        <v>69</v>
      </c>
      <c r="H3" s="342"/>
      <c r="I3" s="342"/>
      <c r="J3" s="342"/>
      <c r="K3" s="341"/>
      <c r="L3" s="35"/>
    </row>
    <row r="4" spans="1:12" s="70" customFormat="1" ht="63.75" customHeight="1">
      <c r="A4" s="342"/>
      <c r="B4" s="285"/>
      <c r="C4" s="286"/>
      <c r="D4" s="108" t="s">
        <v>53</v>
      </c>
      <c r="E4" s="109" t="s">
        <v>158</v>
      </c>
      <c r="F4" s="342"/>
      <c r="G4" s="195" t="s">
        <v>104</v>
      </c>
      <c r="H4" s="195" t="s">
        <v>989</v>
      </c>
      <c r="I4" s="195" t="s">
        <v>239</v>
      </c>
      <c r="J4" s="195" t="s">
        <v>984</v>
      </c>
      <c r="K4" s="341"/>
      <c r="L4" s="35"/>
    </row>
    <row r="5" spans="1:12" ht="12.75" customHeight="1">
      <c r="A5" s="7" t="s">
        <v>56</v>
      </c>
      <c r="B5" s="335" t="s">
        <v>57</v>
      </c>
      <c r="C5" s="336"/>
      <c r="D5" s="8">
        <v>1</v>
      </c>
      <c r="E5" s="113">
        <v>2</v>
      </c>
      <c r="F5" s="8">
        <v>3</v>
      </c>
      <c r="G5" s="8">
        <v>4</v>
      </c>
      <c r="H5" s="8">
        <v>5</v>
      </c>
      <c r="I5" s="8">
        <v>6</v>
      </c>
      <c r="J5" s="8">
        <v>7</v>
      </c>
      <c r="K5" s="8">
        <v>8</v>
      </c>
      <c r="L5" s="35"/>
    </row>
    <row r="6" spans="1:12" ht="26.25" customHeight="1">
      <c r="A6" s="8">
        <v>1</v>
      </c>
      <c r="B6" s="343" t="s">
        <v>985</v>
      </c>
      <c r="C6" s="344"/>
      <c r="D6" s="154">
        <v>1950</v>
      </c>
      <c r="E6" s="154">
        <v>1853</v>
      </c>
      <c r="F6" s="154">
        <v>1871</v>
      </c>
      <c r="G6" s="154">
        <v>145</v>
      </c>
      <c r="H6" s="154">
        <v>1387</v>
      </c>
      <c r="I6" s="154">
        <v>246</v>
      </c>
      <c r="J6" s="154">
        <v>19</v>
      </c>
      <c r="K6" s="154">
        <v>79</v>
      </c>
      <c r="L6" s="35"/>
    </row>
    <row r="7" spans="1:13" ht="16.5" customHeight="1">
      <c r="A7" s="8">
        <v>2</v>
      </c>
      <c r="B7" s="337" t="s">
        <v>7</v>
      </c>
      <c r="C7" s="196" t="s">
        <v>103</v>
      </c>
      <c r="D7" s="134"/>
      <c r="E7" s="134"/>
      <c r="F7" s="134"/>
      <c r="G7" s="134"/>
      <c r="H7" s="134"/>
      <c r="I7" s="134"/>
      <c r="J7" s="134"/>
      <c r="K7" s="134"/>
      <c r="L7" s="35"/>
      <c r="M7" s="14"/>
    </row>
    <row r="8" spans="1:13" ht="16.5" customHeight="1">
      <c r="A8" s="8">
        <v>3</v>
      </c>
      <c r="B8" s="338"/>
      <c r="C8" s="196" t="s">
        <v>101</v>
      </c>
      <c r="D8" s="134">
        <v>1</v>
      </c>
      <c r="E8" s="134">
        <v>1</v>
      </c>
      <c r="F8" s="134">
        <v>1</v>
      </c>
      <c r="G8" s="134"/>
      <c r="H8" s="134"/>
      <c r="I8" s="134">
        <v>1</v>
      </c>
      <c r="J8" s="134"/>
      <c r="K8" s="134"/>
      <c r="L8" s="35"/>
      <c r="M8" s="14"/>
    </row>
    <row r="9" spans="1:13" ht="16.5" customHeight="1">
      <c r="A9" s="8">
        <v>4</v>
      </c>
      <c r="B9" s="339"/>
      <c r="C9" s="196" t="s">
        <v>102</v>
      </c>
      <c r="D9" s="134">
        <v>1</v>
      </c>
      <c r="E9" s="134">
        <v>1</v>
      </c>
      <c r="F9" s="134">
        <v>1</v>
      </c>
      <c r="G9" s="134"/>
      <c r="H9" s="134"/>
      <c r="I9" s="134">
        <v>1</v>
      </c>
      <c r="J9" s="134"/>
      <c r="K9" s="134"/>
      <c r="L9" s="35"/>
      <c r="M9" s="14"/>
    </row>
    <row r="10" spans="1:13" ht="16.5" customHeight="1">
      <c r="A10" s="8">
        <v>5</v>
      </c>
      <c r="B10" s="331" t="s">
        <v>8</v>
      </c>
      <c r="C10" s="332"/>
      <c r="D10" s="134"/>
      <c r="E10" s="134"/>
      <c r="F10" s="134"/>
      <c r="G10" s="134"/>
      <c r="H10" s="134"/>
      <c r="I10" s="134"/>
      <c r="J10" s="134"/>
      <c r="K10" s="134"/>
      <c r="L10" s="35"/>
      <c r="M10" s="14"/>
    </row>
    <row r="11" spans="1:13" ht="16.5" customHeight="1">
      <c r="A11" s="8">
        <v>6</v>
      </c>
      <c r="B11" s="331" t="s">
        <v>9</v>
      </c>
      <c r="C11" s="332"/>
      <c r="D11" s="134"/>
      <c r="E11" s="134"/>
      <c r="F11" s="134"/>
      <c r="G11" s="134"/>
      <c r="H11" s="134"/>
      <c r="I11" s="134"/>
      <c r="J11" s="134"/>
      <c r="K11" s="134"/>
      <c r="L11" s="35"/>
      <c r="M11" s="14"/>
    </row>
    <row r="12" spans="1:12" s="14" customFormat="1" ht="16.5" customHeight="1">
      <c r="A12" s="8">
        <v>7</v>
      </c>
      <c r="B12" s="331" t="s">
        <v>10</v>
      </c>
      <c r="C12" s="332"/>
      <c r="D12" s="134"/>
      <c r="E12" s="134"/>
      <c r="F12" s="134"/>
      <c r="G12" s="134"/>
      <c r="H12" s="134"/>
      <c r="I12" s="134"/>
      <c r="J12" s="134"/>
      <c r="K12" s="134"/>
      <c r="L12" s="133"/>
    </row>
    <row r="13" spans="1:13" ht="22.5" customHeight="1">
      <c r="A13" s="8">
        <v>8</v>
      </c>
      <c r="B13" s="331" t="s">
        <v>11</v>
      </c>
      <c r="C13" s="332"/>
      <c r="D13" s="134"/>
      <c r="E13" s="134"/>
      <c r="F13" s="134"/>
      <c r="G13" s="134"/>
      <c r="H13" s="134"/>
      <c r="I13" s="134"/>
      <c r="J13" s="134"/>
      <c r="K13" s="134"/>
      <c r="L13" s="35"/>
      <c r="M13" s="14"/>
    </row>
    <row r="14" spans="1:12" s="14" customFormat="1" ht="16.5" customHeight="1">
      <c r="A14" s="8">
        <v>9</v>
      </c>
      <c r="B14" s="331" t="s">
        <v>228</v>
      </c>
      <c r="C14" s="332"/>
      <c r="D14" s="154">
        <v>8</v>
      </c>
      <c r="E14" s="154">
        <v>7</v>
      </c>
      <c r="F14" s="154">
        <v>5</v>
      </c>
      <c r="G14" s="154">
        <v>1</v>
      </c>
      <c r="H14" s="154">
        <v>1</v>
      </c>
      <c r="I14" s="154">
        <v>1</v>
      </c>
      <c r="J14" s="154"/>
      <c r="K14" s="154">
        <v>3</v>
      </c>
      <c r="L14" s="133"/>
    </row>
    <row r="15" spans="1:13" ht="16.5" customHeight="1">
      <c r="A15" s="8">
        <v>10</v>
      </c>
      <c r="B15" s="331" t="s">
        <v>12</v>
      </c>
      <c r="C15" s="332"/>
      <c r="D15" s="134">
        <v>9</v>
      </c>
      <c r="E15" s="134">
        <v>9</v>
      </c>
      <c r="F15" s="134">
        <v>9</v>
      </c>
      <c r="G15" s="134">
        <v>2</v>
      </c>
      <c r="H15" s="134">
        <v>4</v>
      </c>
      <c r="I15" s="134">
        <v>3</v>
      </c>
      <c r="J15" s="134"/>
      <c r="K15" s="134"/>
      <c r="L15" s="35"/>
      <c r="M15" s="14"/>
    </row>
    <row r="16" spans="1:13" ht="16.5" customHeight="1">
      <c r="A16" s="8">
        <v>11</v>
      </c>
      <c r="B16" s="331" t="s">
        <v>13</v>
      </c>
      <c r="C16" s="332"/>
      <c r="D16" s="134"/>
      <c r="E16" s="134"/>
      <c r="F16" s="134"/>
      <c r="G16" s="134"/>
      <c r="H16" s="134"/>
      <c r="I16" s="134"/>
      <c r="J16" s="134"/>
      <c r="K16" s="134"/>
      <c r="L16" s="35"/>
      <c r="M16" s="14"/>
    </row>
    <row r="17" spans="1:13" ht="16.5" customHeight="1">
      <c r="A17" s="8">
        <v>12</v>
      </c>
      <c r="B17" s="331" t="s">
        <v>22</v>
      </c>
      <c r="C17" s="332"/>
      <c r="D17" s="134"/>
      <c r="E17" s="134"/>
      <c r="F17" s="134"/>
      <c r="G17" s="134"/>
      <c r="H17" s="134"/>
      <c r="I17" s="134"/>
      <c r="J17" s="134"/>
      <c r="K17" s="134"/>
      <c r="L17" s="35"/>
      <c r="M17" s="14"/>
    </row>
    <row r="18" spans="1:13" ht="16.5" customHeight="1">
      <c r="A18" s="8">
        <v>13</v>
      </c>
      <c r="B18" s="331" t="s">
        <v>23</v>
      </c>
      <c r="C18" s="332"/>
      <c r="D18" s="134"/>
      <c r="E18" s="134"/>
      <c r="F18" s="134"/>
      <c r="G18" s="134"/>
      <c r="H18" s="134"/>
      <c r="I18" s="134"/>
      <c r="J18" s="134"/>
      <c r="K18" s="134"/>
      <c r="L18" s="35"/>
      <c r="M18" s="14"/>
    </row>
    <row r="19" spans="1:13" ht="16.5" customHeight="1">
      <c r="A19" s="8">
        <v>14</v>
      </c>
      <c r="B19" s="331" t="s">
        <v>24</v>
      </c>
      <c r="C19" s="332"/>
      <c r="D19" s="134"/>
      <c r="E19" s="134"/>
      <c r="F19" s="134"/>
      <c r="G19" s="134"/>
      <c r="H19" s="134"/>
      <c r="I19" s="134"/>
      <c r="J19" s="134"/>
      <c r="K19" s="134"/>
      <c r="L19" s="35"/>
      <c r="M19" s="14"/>
    </row>
    <row r="20" spans="1:13" ht="16.5" customHeight="1">
      <c r="A20" s="8">
        <v>15</v>
      </c>
      <c r="B20" s="331" t="s">
        <v>227</v>
      </c>
      <c r="C20" s="332"/>
      <c r="D20" s="134">
        <v>5</v>
      </c>
      <c r="E20" s="134">
        <v>5</v>
      </c>
      <c r="F20" s="134">
        <v>5</v>
      </c>
      <c r="G20" s="134">
        <v>2</v>
      </c>
      <c r="H20" s="134">
        <v>1</v>
      </c>
      <c r="I20" s="134">
        <v>2</v>
      </c>
      <c r="J20" s="134"/>
      <c r="K20" s="134"/>
      <c r="L20" s="35"/>
      <c r="M20" s="14"/>
    </row>
    <row r="21" spans="1:13" ht="16.5" customHeight="1">
      <c r="A21" s="8">
        <v>16</v>
      </c>
      <c r="B21" s="350" t="s">
        <v>229</v>
      </c>
      <c r="C21" s="351"/>
      <c r="D21" s="134">
        <v>260</v>
      </c>
      <c r="E21" s="134">
        <v>213</v>
      </c>
      <c r="F21" s="134">
        <v>205</v>
      </c>
      <c r="G21" s="134">
        <v>2</v>
      </c>
      <c r="H21" s="134">
        <v>119</v>
      </c>
      <c r="I21" s="134">
        <v>25</v>
      </c>
      <c r="J21" s="134">
        <v>19</v>
      </c>
      <c r="K21" s="134">
        <v>55</v>
      </c>
      <c r="L21" s="35"/>
      <c r="M21" s="14"/>
    </row>
    <row r="22" spans="1:13" ht="16.5" customHeight="1">
      <c r="A22" s="8">
        <v>17</v>
      </c>
      <c r="B22" s="345" t="s">
        <v>54</v>
      </c>
      <c r="C22" s="71" t="s">
        <v>14</v>
      </c>
      <c r="D22" s="134">
        <v>6</v>
      </c>
      <c r="E22" s="134">
        <v>6</v>
      </c>
      <c r="F22" s="134">
        <v>6</v>
      </c>
      <c r="G22" s="134"/>
      <c r="H22" s="134">
        <v>6</v>
      </c>
      <c r="I22" s="134"/>
      <c r="J22" s="134"/>
      <c r="K22" s="134"/>
      <c r="L22" s="35"/>
      <c r="M22" s="14"/>
    </row>
    <row r="23" spans="1:13" ht="16.5" customHeight="1">
      <c r="A23" s="8">
        <v>18</v>
      </c>
      <c r="B23" s="346"/>
      <c r="C23" s="71" t="s">
        <v>15</v>
      </c>
      <c r="D23" s="134"/>
      <c r="E23" s="134"/>
      <c r="F23" s="134"/>
      <c r="G23" s="134"/>
      <c r="H23" s="134"/>
      <c r="I23" s="134"/>
      <c r="J23" s="134"/>
      <c r="K23" s="134"/>
      <c r="L23" s="35"/>
      <c r="M23" s="14"/>
    </row>
    <row r="24" spans="1:13" ht="16.5" customHeight="1">
      <c r="A24" s="8">
        <v>19</v>
      </c>
      <c r="B24" s="346"/>
      <c r="C24" s="71" t="s">
        <v>16</v>
      </c>
      <c r="D24" s="134">
        <v>206</v>
      </c>
      <c r="E24" s="134">
        <v>160</v>
      </c>
      <c r="F24" s="134">
        <v>151</v>
      </c>
      <c r="G24" s="134">
        <v>2</v>
      </c>
      <c r="H24" s="134">
        <v>72</v>
      </c>
      <c r="I24" s="134">
        <v>22</v>
      </c>
      <c r="J24" s="134">
        <v>16</v>
      </c>
      <c r="K24" s="134">
        <v>55</v>
      </c>
      <c r="L24" s="35"/>
      <c r="M24" s="14"/>
    </row>
    <row r="25" spans="1:13" ht="16.5" customHeight="1">
      <c r="A25" s="8">
        <v>20</v>
      </c>
      <c r="B25" s="346"/>
      <c r="C25" s="71" t="s">
        <v>17</v>
      </c>
      <c r="D25" s="134">
        <v>46</v>
      </c>
      <c r="E25" s="134">
        <v>45</v>
      </c>
      <c r="F25" s="134">
        <v>46</v>
      </c>
      <c r="G25" s="134"/>
      <c r="H25" s="134">
        <v>40</v>
      </c>
      <c r="I25" s="134">
        <v>3</v>
      </c>
      <c r="J25" s="134">
        <v>2</v>
      </c>
      <c r="K25" s="134"/>
      <c r="L25" s="35"/>
      <c r="M25" s="14"/>
    </row>
    <row r="26" spans="1:13" ht="16.5" customHeight="1">
      <c r="A26" s="8">
        <v>21</v>
      </c>
      <c r="B26" s="346"/>
      <c r="C26" s="71" t="s">
        <v>18</v>
      </c>
      <c r="D26" s="134">
        <v>2</v>
      </c>
      <c r="E26" s="134">
        <v>2</v>
      </c>
      <c r="F26" s="134">
        <v>2</v>
      </c>
      <c r="G26" s="134"/>
      <c r="H26" s="134">
        <v>1</v>
      </c>
      <c r="I26" s="134"/>
      <c r="J26" s="134">
        <v>1</v>
      </c>
      <c r="K26" s="134"/>
      <c r="L26" s="35"/>
      <c r="M26" s="14"/>
    </row>
    <row r="27" spans="1:12" s="14" customFormat="1" ht="23.25" customHeight="1">
      <c r="A27" s="8">
        <v>22</v>
      </c>
      <c r="B27" s="346"/>
      <c r="C27" s="153" t="s">
        <v>137</v>
      </c>
      <c r="D27" s="154"/>
      <c r="E27" s="154"/>
      <c r="F27" s="154"/>
      <c r="G27" s="154"/>
      <c r="H27" s="154"/>
      <c r="I27" s="154"/>
      <c r="J27" s="154"/>
      <c r="K27" s="154"/>
      <c r="L27" s="133"/>
    </row>
    <row r="28" spans="1:12" s="14" customFormat="1" ht="24.75" customHeight="1">
      <c r="A28" s="8">
        <v>23</v>
      </c>
      <c r="B28" s="347"/>
      <c r="C28" s="153" t="s">
        <v>138</v>
      </c>
      <c r="D28" s="154"/>
      <c r="E28" s="154"/>
      <c r="F28" s="154"/>
      <c r="G28" s="154"/>
      <c r="H28" s="154"/>
      <c r="I28" s="154"/>
      <c r="J28" s="154"/>
      <c r="K28" s="154"/>
      <c r="L28" s="133"/>
    </row>
    <row r="29" spans="1:13" ht="16.5" customHeight="1">
      <c r="A29" s="8">
        <v>24</v>
      </c>
      <c r="B29" s="331" t="s">
        <v>25</v>
      </c>
      <c r="C29" s="332"/>
      <c r="D29" s="134">
        <v>5</v>
      </c>
      <c r="E29" s="134">
        <v>3</v>
      </c>
      <c r="F29" s="134">
        <v>4</v>
      </c>
      <c r="G29" s="134"/>
      <c r="H29" s="134">
        <v>2</v>
      </c>
      <c r="I29" s="134">
        <v>2</v>
      </c>
      <c r="J29" s="134"/>
      <c r="K29" s="134">
        <v>1</v>
      </c>
      <c r="L29" s="35"/>
      <c r="M29" s="14"/>
    </row>
    <row r="30" spans="1:13" ht="16.5" customHeight="1">
      <c r="A30" s="8">
        <v>25</v>
      </c>
      <c r="B30" s="331" t="s">
        <v>26</v>
      </c>
      <c r="C30" s="332"/>
      <c r="D30" s="134">
        <v>1</v>
      </c>
      <c r="E30" s="134">
        <v>1</v>
      </c>
      <c r="F30" s="134">
        <v>1</v>
      </c>
      <c r="G30" s="134"/>
      <c r="H30" s="134"/>
      <c r="I30" s="134">
        <v>1</v>
      </c>
      <c r="J30" s="134"/>
      <c r="K30" s="134"/>
      <c r="L30" s="35"/>
      <c r="M30" s="14"/>
    </row>
    <row r="31" spans="1:13" ht="16.5" customHeight="1">
      <c r="A31" s="8">
        <v>26</v>
      </c>
      <c r="B31" s="331" t="s">
        <v>27</v>
      </c>
      <c r="C31" s="332"/>
      <c r="D31" s="134">
        <v>5</v>
      </c>
      <c r="E31" s="134">
        <v>5</v>
      </c>
      <c r="F31" s="134">
        <v>5</v>
      </c>
      <c r="G31" s="134"/>
      <c r="H31" s="134">
        <v>4</v>
      </c>
      <c r="I31" s="134">
        <v>1</v>
      </c>
      <c r="J31" s="134"/>
      <c r="K31" s="134"/>
      <c r="L31" s="35"/>
      <c r="M31" s="14"/>
    </row>
    <row r="32" spans="1:13" ht="16.5" customHeight="1">
      <c r="A32" s="8">
        <v>27</v>
      </c>
      <c r="B32" s="331" t="s">
        <v>28</v>
      </c>
      <c r="C32" s="332"/>
      <c r="D32" s="134"/>
      <c r="E32" s="134"/>
      <c r="F32" s="134"/>
      <c r="G32" s="134"/>
      <c r="H32" s="134"/>
      <c r="I32" s="134"/>
      <c r="J32" s="134"/>
      <c r="K32" s="134"/>
      <c r="L32" s="35"/>
      <c r="M32" s="14"/>
    </row>
    <row r="33" spans="1:13" ht="16.5" customHeight="1">
      <c r="A33" s="8">
        <v>28</v>
      </c>
      <c r="B33" s="331" t="s">
        <v>29</v>
      </c>
      <c r="C33" s="332"/>
      <c r="D33" s="134">
        <v>74</v>
      </c>
      <c r="E33" s="134">
        <v>68</v>
      </c>
      <c r="F33" s="134">
        <v>72</v>
      </c>
      <c r="G33" s="134">
        <v>1</v>
      </c>
      <c r="H33" s="134">
        <v>59</v>
      </c>
      <c r="I33" s="134">
        <v>11</v>
      </c>
      <c r="J33" s="134"/>
      <c r="K33" s="134">
        <v>2</v>
      </c>
      <c r="L33" s="35"/>
      <c r="M33" s="14"/>
    </row>
    <row r="34" spans="1:13" ht="26.25" customHeight="1">
      <c r="A34" s="8">
        <v>29</v>
      </c>
      <c r="B34" s="331" t="s">
        <v>30</v>
      </c>
      <c r="C34" s="332"/>
      <c r="D34" s="134"/>
      <c r="E34" s="134"/>
      <c r="F34" s="134"/>
      <c r="G34" s="134"/>
      <c r="H34" s="134"/>
      <c r="I34" s="134"/>
      <c r="J34" s="134"/>
      <c r="K34" s="134"/>
      <c r="L34" s="35"/>
      <c r="M34" s="14"/>
    </row>
    <row r="35" spans="1:13" ht="16.5" customHeight="1">
      <c r="A35" s="8">
        <v>30</v>
      </c>
      <c r="B35" s="331" t="s">
        <v>31</v>
      </c>
      <c r="C35" s="332"/>
      <c r="D35" s="134">
        <v>15</v>
      </c>
      <c r="E35" s="134">
        <v>14</v>
      </c>
      <c r="F35" s="134">
        <v>15</v>
      </c>
      <c r="G35" s="134"/>
      <c r="H35" s="134">
        <v>15</v>
      </c>
      <c r="I35" s="134"/>
      <c r="J35" s="134"/>
      <c r="K35" s="134"/>
      <c r="L35" s="35"/>
      <c r="M35" s="14"/>
    </row>
    <row r="36" spans="1:13" ht="16.5" customHeight="1">
      <c r="A36" s="8">
        <v>31</v>
      </c>
      <c r="B36" s="331" t="s">
        <v>245</v>
      </c>
      <c r="C36" s="332"/>
      <c r="D36" s="134">
        <v>227</v>
      </c>
      <c r="E36" s="134">
        <v>227</v>
      </c>
      <c r="F36" s="134">
        <v>227</v>
      </c>
      <c r="G36" s="134">
        <v>6</v>
      </c>
      <c r="H36" s="134">
        <v>171</v>
      </c>
      <c r="I36" s="134">
        <v>48</v>
      </c>
      <c r="J36" s="134"/>
      <c r="K36" s="134"/>
      <c r="L36" s="35"/>
      <c r="M36" s="14"/>
    </row>
    <row r="37" spans="1:13" ht="16.5" customHeight="1">
      <c r="A37" s="8">
        <v>32</v>
      </c>
      <c r="B37" s="331" t="s">
        <v>32</v>
      </c>
      <c r="C37" s="332"/>
      <c r="D37" s="134">
        <v>1</v>
      </c>
      <c r="E37" s="134">
        <v>1</v>
      </c>
      <c r="F37" s="134">
        <v>1</v>
      </c>
      <c r="G37" s="134"/>
      <c r="H37" s="134"/>
      <c r="I37" s="134">
        <v>1</v>
      </c>
      <c r="J37" s="134"/>
      <c r="K37" s="134"/>
      <c r="L37" s="35"/>
      <c r="M37" s="14"/>
    </row>
    <row r="38" spans="1:13" ht="16.5" customHeight="1">
      <c r="A38" s="8">
        <v>33</v>
      </c>
      <c r="B38" s="331" t="s">
        <v>19</v>
      </c>
      <c r="C38" s="332"/>
      <c r="D38" s="134">
        <v>460</v>
      </c>
      <c r="E38" s="134">
        <v>456</v>
      </c>
      <c r="F38" s="134">
        <v>456</v>
      </c>
      <c r="G38" s="134">
        <v>18</v>
      </c>
      <c r="H38" s="134">
        <v>387</v>
      </c>
      <c r="I38" s="134">
        <v>46</v>
      </c>
      <c r="J38" s="134"/>
      <c r="K38" s="134">
        <v>4</v>
      </c>
      <c r="L38" s="35"/>
      <c r="M38" s="14"/>
    </row>
    <row r="39" spans="1:13" ht="16.5" customHeight="1">
      <c r="A39" s="8">
        <v>34</v>
      </c>
      <c r="B39" s="331" t="s">
        <v>20</v>
      </c>
      <c r="C39" s="332"/>
      <c r="D39" s="134">
        <v>448</v>
      </c>
      <c r="E39" s="134">
        <v>434</v>
      </c>
      <c r="F39" s="134">
        <v>448</v>
      </c>
      <c r="G39" s="134">
        <v>73</v>
      </c>
      <c r="H39" s="134">
        <v>329</v>
      </c>
      <c r="I39" s="134">
        <v>38</v>
      </c>
      <c r="J39" s="134"/>
      <c r="K39" s="134"/>
      <c r="L39" s="35"/>
      <c r="M39" s="14"/>
    </row>
    <row r="40" spans="1:13" ht="16.5" customHeight="1">
      <c r="A40" s="8">
        <v>35</v>
      </c>
      <c r="B40" s="331" t="s">
        <v>21</v>
      </c>
      <c r="C40" s="332"/>
      <c r="D40" s="134">
        <v>65</v>
      </c>
      <c r="E40" s="134">
        <v>49</v>
      </c>
      <c r="F40" s="134">
        <v>53</v>
      </c>
      <c r="G40" s="134">
        <v>3</v>
      </c>
      <c r="H40" s="134">
        <v>35</v>
      </c>
      <c r="I40" s="134">
        <v>11</v>
      </c>
      <c r="J40" s="134"/>
      <c r="K40" s="134">
        <v>12</v>
      </c>
      <c r="L40" s="35"/>
      <c r="M40" s="14"/>
    </row>
    <row r="41" spans="1:12" s="14" customFormat="1" ht="16.5" customHeight="1">
      <c r="A41" s="8">
        <v>36</v>
      </c>
      <c r="B41" s="331" t="s">
        <v>986</v>
      </c>
      <c r="C41" s="332"/>
      <c r="D41" s="134"/>
      <c r="E41" s="134"/>
      <c r="F41" s="134"/>
      <c r="G41" s="134"/>
      <c r="H41" s="134"/>
      <c r="I41" s="134"/>
      <c r="J41" s="134"/>
      <c r="K41" s="134"/>
      <c r="L41" s="133"/>
    </row>
    <row r="42" spans="1:13" ht="16.5" customHeight="1">
      <c r="A42" s="8">
        <v>37</v>
      </c>
      <c r="B42" s="333" t="s">
        <v>246</v>
      </c>
      <c r="C42" s="334"/>
      <c r="D42" s="134">
        <v>365</v>
      </c>
      <c r="E42" s="134">
        <v>359</v>
      </c>
      <c r="F42" s="134">
        <v>363</v>
      </c>
      <c r="G42" s="134">
        <v>37</v>
      </c>
      <c r="H42" s="134">
        <v>260</v>
      </c>
      <c r="I42" s="134">
        <v>54</v>
      </c>
      <c r="J42" s="134"/>
      <c r="K42" s="134">
        <v>2</v>
      </c>
      <c r="L42" s="35"/>
      <c r="M42" s="14"/>
    </row>
    <row r="43" spans="1:13" ht="25.5" customHeight="1">
      <c r="A43" s="8">
        <v>38</v>
      </c>
      <c r="B43" s="343" t="s">
        <v>1073</v>
      </c>
      <c r="C43" s="344"/>
      <c r="D43" s="134">
        <v>860</v>
      </c>
      <c r="E43" s="134">
        <v>798</v>
      </c>
      <c r="F43" s="134">
        <v>831</v>
      </c>
      <c r="G43" s="134">
        <v>114</v>
      </c>
      <c r="H43" s="134">
        <v>510</v>
      </c>
      <c r="I43" s="134">
        <v>117</v>
      </c>
      <c r="J43" s="134"/>
      <c r="K43" s="134">
        <v>29</v>
      </c>
      <c r="L43" s="35"/>
      <c r="M43" s="14"/>
    </row>
    <row r="44" spans="1:13" ht="16.5" customHeight="1">
      <c r="A44" s="8">
        <v>39</v>
      </c>
      <c r="B44" s="352" t="s">
        <v>987</v>
      </c>
      <c r="C44" s="353"/>
      <c r="D44" s="134">
        <v>713</v>
      </c>
      <c r="E44" s="134">
        <v>676</v>
      </c>
      <c r="F44" s="134">
        <v>697</v>
      </c>
      <c r="G44" s="134">
        <v>93</v>
      </c>
      <c r="H44" s="134">
        <v>441</v>
      </c>
      <c r="I44" s="134">
        <v>88</v>
      </c>
      <c r="J44" s="134"/>
      <c r="K44" s="134">
        <v>16</v>
      </c>
      <c r="L44" s="35"/>
      <c r="M44" s="14"/>
    </row>
    <row r="45" spans="1:12" s="14" customFormat="1" ht="30" customHeight="1">
      <c r="A45" s="8">
        <v>40</v>
      </c>
      <c r="B45" s="352" t="s">
        <v>988</v>
      </c>
      <c r="C45" s="353"/>
      <c r="D45" s="134">
        <v>366</v>
      </c>
      <c r="E45" s="134">
        <v>356</v>
      </c>
      <c r="F45" s="134">
        <v>362</v>
      </c>
      <c r="G45" s="134">
        <v>58</v>
      </c>
      <c r="H45" s="134">
        <v>269</v>
      </c>
      <c r="I45" s="134">
        <v>24</v>
      </c>
      <c r="J45" s="134"/>
      <c r="K45" s="134">
        <v>4</v>
      </c>
      <c r="L45" s="133"/>
    </row>
    <row r="46" spans="1:13" ht="16.5" customHeight="1">
      <c r="A46" s="8">
        <v>41</v>
      </c>
      <c r="B46" s="352" t="s">
        <v>0</v>
      </c>
      <c r="C46" s="353"/>
      <c r="D46" s="134">
        <v>5</v>
      </c>
      <c r="E46" s="134"/>
      <c r="F46" s="134">
        <v>2</v>
      </c>
      <c r="G46" s="134">
        <v>2</v>
      </c>
      <c r="H46" s="134"/>
      <c r="I46" s="134"/>
      <c r="J46" s="134"/>
      <c r="K46" s="134">
        <v>3</v>
      </c>
      <c r="L46" s="35"/>
      <c r="M46" s="14"/>
    </row>
    <row r="47" spans="1:13" ht="16.5" customHeight="1">
      <c r="A47" s="8">
        <v>42</v>
      </c>
      <c r="B47" s="356" t="s">
        <v>1</v>
      </c>
      <c r="C47" s="357"/>
      <c r="D47" s="134">
        <v>95</v>
      </c>
      <c r="E47" s="134">
        <v>79</v>
      </c>
      <c r="F47" s="134">
        <v>88</v>
      </c>
      <c r="G47" s="134">
        <v>8</v>
      </c>
      <c r="H47" s="134">
        <v>56</v>
      </c>
      <c r="I47" s="134">
        <v>14</v>
      </c>
      <c r="J47" s="134"/>
      <c r="K47" s="134">
        <v>7</v>
      </c>
      <c r="L47" s="35"/>
      <c r="M47" s="14"/>
    </row>
    <row r="48" spans="1:13" ht="16.5" customHeight="1">
      <c r="A48" s="8">
        <v>43</v>
      </c>
      <c r="B48" s="356" t="s">
        <v>2</v>
      </c>
      <c r="C48" s="357"/>
      <c r="D48" s="134">
        <v>3</v>
      </c>
      <c r="E48" s="134">
        <v>3</v>
      </c>
      <c r="F48" s="134">
        <v>2</v>
      </c>
      <c r="G48" s="134"/>
      <c r="H48" s="134">
        <v>1</v>
      </c>
      <c r="I48" s="134">
        <v>1</v>
      </c>
      <c r="J48" s="134"/>
      <c r="K48" s="134">
        <v>1</v>
      </c>
      <c r="L48" s="35"/>
      <c r="M48" s="14"/>
    </row>
    <row r="49" spans="1:13" ht="16.5" customHeight="1">
      <c r="A49" s="8">
        <v>44</v>
      </c>
      <c r="B49" s="356" t="s">
        <v>3</v>
      </c>
      <c r="C49" s="357"/>
      <c r="D49" s="134">
        <v>11</v>
      </c>
      <c r="E49" s="134">
        <v>9</v>
      </c>
      <c r="F49" s="134">
        <v>11</v>
      </c>
      <c r="G49" s="134">
        <v>2</v>
      </c>
      <c r="H49" s="134">
        <v>5</v>
      </c>
      <c r="I49" s="134">
        <v>3</v>
      </c>
      <c r="J49" s="134"/>
      <c r="K49" s="134"/>
      <c r="L49" s="35"/>
      <c r="M49" s="14"/>
    </row>
    <row r="50" spans="1:13" ht="22.5" customHeight="1">
      <c r="A50" s="8">
        <v>45</v>
      </c>
      <c r="B50" s="352" t="s">
        <v>4</v>
      </c>
      <c r="C50" s="353"/>
      <c r="D50" s="134">
        <v>1</v>
      </c>
      <c r="E50" s="134">
        <v>1</v>
      </c>
      <c r="F50" s="134">
        <v>1</v>
      </c>
      <c r="G50" s="134"/>
      <c r="H50" s="134"/>
      <c r="I50" s="134">
        <v>1</v>
      </c>
      <c r="J50" s="134"/>
      <c r="K50" s="134"/>
      <c r="L50" s="35"/>
      <c r="M50" s="14"/>
    </row>
    <row r="51" spans="1:13" ht="26.25" customHeight="1">
      <c r="A51" s="8">
        <v>46</v>
      </c>
      <c r="B51" s="352" t="s">
        <v>5</v>
      </c>
      <c r="C51" s="353"/>
      <c r="D51" s="134">
        <v>16</v>
      </c>
      <c r="E51" s="134">
        <v>15</v>
      </c>
      <c r="F51" s="134">
        <v>15</v>
      </c>
      <c r="G51" s="134">
        <v>3</v>
      </c>
      <c r="H51" s="134">
        <v>6</v>
      </c>
      <c r="I51" s="134">
        <v>4</v>
      </c>
      <c r="J51" s="134"/>
      <c r="K51" s="134">
        <v>1</v>
      </c>
      <c r="L51" s="35"/>
      <c r="M51" s="14"/>
    </row>
    <row r="52" spans="1:13" ht="27.75" customHeight="1">
      <c r="A52" s="8">
        <v>47</v>
      </c>
      <c r="B52" s="352" t="s">
        <v>6</v>
      </c>
      <c r="C52" s="353"/>
      <c r="D52" s="134"/>
      <c r="E52" s="134"/>
      <c r="F52" s="134"/>
      <c r="G52" s="134"/>
      <c r="H52" s="134"/>
      <c r="I52" s="134"/>
      <c r="J52" s="134"/>
      <c r="K52" s="134"/>
      <c r="L52" s="35"/>
      <c r="M52" s="14"/>
    </row>
    <row r="53" spans="1:13" ht="16.5" customHeight="1">
      <c r="A53" s="8">
        <v>48</v>
      </c>
      <c r="B53" s="333" t="s">
        <v>50</v>
      </c>
      <c r="C53" s="334"/>
      <c r="D53" s="134">
        <v>16</v>
      </c>
      <c r="E53" s="134">
        <v>15</v>
      </c>
      <c r="F53" s="134">
        <v>15</v>
      </c>
      <c r="G53" s="134">
        <v>6</v>
      </c>
      <c r="H53" s="134">
        <v>1</v>
      </c>
      <c r="I53" s="134">
        <v>6</v>
      </c>
      <c r="J53" s="134"/>
      <c r="K53" s="134">
        <v>1</v>
      </c>
      <c r="L53" s="35"/>
      <c r="M53" s="14"/>
    </row>
    <row r="54" spans="1:12" ht="16.5" customHeight="1">
      <c r="A54" s="8">
        <v>49</v>
      </c>
      <c r="B54" s="348" t="s">
        <v>65</v>
      </c>
      <c r="C54" s="349"/>
      <c r="D54" s="134">
        <v>77</v>
      </c>
      <c r="E54" s="134">
        <v>71</v>
      </c>
      <c r="F54" s="134">
        <v>74</v>
      </c>
      <c r="G54" s="134"/>
      <c r="H54" s="134">
        <v>8</v>
      </c>
      <c r="I54" s="134">
        <v>62</v>
      </c>
      <c r="J54" s="134"/>
      <c r="K54" s="134">
        <v>3</v>
      </c>
      <c r="L54" s="6"/>
    </row>
    <row r="55" spans="1:12" ht="16.5" customHeight="1">
      <c r="A55" s="8">
        <v>50</v>
      </c>
      <c r="B55" s="355" t="s">
        <v>1074</v>
      </c>
      <c r="C55" s="355"/>
      <c r="D55" s="166">
        <f>D6+D43+D54</f>
        <v>2887</v>
      </c>
      <c r="E55" s="166">
        <f>E6+E43+E54</f>
        <v>2722</v>
      </c>
      <c r="F55" s="166">
        <f>F6+F43+F54</f>
        <v>2776</v>
      </c>
      <c r="G55" s="166">
        <f>G6+G43+G54</f>
        <v>259</v>
      </c>
      <c r="H55" s="166">
        <f>H6+H43+H54</f>
        <v>1905</v>
      </c>
      <c r="I55" s="166">
        <f>I6+I43+I54</f>
        <v>425</v>
      </c>
      <c r="J55" s="202">
        <f>J6+J43+J54</f>
        <v>19</v>
      </c>
      <c r="K55" s="166">
        <f>K6+K43+K54</f>
        <v>111</v>
      </c>
      <c r="L55" s="6"/>
    </row>
    <row r="56" spans="1:12" s="14" customFormat="1" ht="16.5" customHeight="1">
      <c r="A56" s="8">
        <v>51</v>
      </c>
      <c r="B56" s="354" t="s">
        <v>52</v>
      </c>
      <c r="C56" s="354"/>
      <c r="D56" s="151">
        <v>25</v>
      </c>
      <c r="E56" s="151">
        <v>25</v>
      </c>
      <c r="F56" s="151">
        <v>25</v>
      </c>
      <c r="G56" s="151">
        <v>1</v>
      </c>
      <c r="H56" s="151">
        <v>21</v>
      </c>
      <c r="I56" s="151">
        <v>2</v>
      </c>
      <c r="J56" s="151">
        <v>1</v>
      </c>
      <c r="K56" s="151"/>
      <c r="L56" s="152"/>
    </row>
    <row r="57" spans="1:12" s="14" customFormat="1" ht="16.5" customHeight="1">
      <c r="A57" s="8">
        <v>52</v>
      </c>
      <c r="B57" s="354" t="s">
        <v>71</v>
      </c>
      <c r="C57" s="354"/>
      <c r="D57" s="151">
        <v>512</v>
      </c>
      <c r="E57" s="151">
        <v>485</v>
      </c>
      <c r="F57" s="151">
        <v>499</v>
      </c>
      <c r="G57" s="151">
        <v>41</v>
      </c>
      <c r="H57" s="151">
        <v>335</v>
      </c>
      <c r="I57" s="151">
        <v>98</v>
      </c>
      <c r="J57" s="151"/>
      <c r="K57" s="151">
        <v>13</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&amp;L44E95D8B&amp;C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27"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81" t="s">
        <v>179</v>
      </c>
      <c r="D2" s="282"/>
      <c r="E2" s="322" t="s">
        <v>180</v>
      </c>
      <c r="F2" s="323"/>
      <c r="G2" s="323"/>
      <c r="H2" s="323"/>
      <c r="I2" s="362" t="s">
        <v>181</v>
      </c>
      <c r="J2" s="73"/>
      <c r="K2" s="73"/>
      <c r="L2" s="73"/>
    </row>
    <row r="3" spans="1:12" s="74" customFormat="1" ht="18" customHeight="1">
      <c r="A3" s="359"/>
      <c r="B3" s="359"/>
      <c r="C3" s="283"/>
      <c r="D3" s="284"/>
      <c r="E3" s="358" t="s">
        <v>53</v>
      </c>
      <c r="F3" s="322" t="s">
        <v>69</v>
      </c>
      <c r="G3" s="323"/>
      <c r="H3" s="323"/>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1</v>
      </c>
      <c r="D6" s="77">
        <v>1</v>
      </c>
      <c r="E6" s="77"/>
      <c r="F6" s="77"/>
      <c r="G6" s="77"/>
      <c r="H6" s="77"/>
      <c r="I6" s="77">
        <v>1</v>
      </c>
      <c r="J6" s="69"/>
      <c r="K6" s="69"/>
      <c r="L6" s="69"/>
    </row>
    <row r="7" spans="1:12" ht="18" customHeight="1">
      <c r="A7" s="75">
        <v>2</v>
      </c>
      <c r="B7" s="76" t="s">
        <v>34</v>
      </c>
      <c r="C7" s="182">
        <v>157</v>
      </c>
      <c r="D7" s="182">
        <v>136</v>
      </c>
      <c r="E7" s="182">
        <v>137</v>
      </c>
      <c r="F7" s="182">
        <v>16</v>
      </c>
      <c r="G7" s="182">
        <v>53</v>
      </c>
      <c r="H7" s="193">
        <v>55</v>
      </c>
      <c r="I7" s="182">
        <v>20</v>
      </c>
      <c r="J7" s="69"/>
      <c r="K7" s="69"/>
      <c r="L7" s="69"/>
    </row>
    <row r="8" spans="1:12" ht="20.25" customHeight="1">
      <c r="A8" s="75">
        <v>3</v>
      </c>
      <c r="B8" s="76" t="s">
        <v>35</v>
      </c>
      <c r="C8" s="182">
        <v>53</v>
      </c>
      <c r="D8" s="182">
        <v>52</v>
      </c>
      <c r="E8" s="182">
        <v>37</v>
      </c>
      <c r="F8" s="182">
        <v>8</v>
      </c>
      <c r="G8" s="182">
        <v>1</v>
      </c>
      <c r="H8" s="193">
        <v>23</v>
      </c>
      <c r="I8" s="182">
        <v>16</v>
      </c>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36</v>
      </c>
      <c r="D14" s="182">
        <v>23</v>
      </c>
      <c r="E14" s="182">
        <v>26</v>
      </c>
      <c r="F14" s="182">
        <v>5</v>
      </c>
      <c r="G14" s="182">
        <v>1</v>
      </c>
      <c r="H14" s="193">
        <v>20</v>
      </c>
      <c r="I14" s="182">
        <v>10</v>
      </c>
      <c r="J14" s="69"/>
      <c r="K14" s="69"/>
      <c r="L14" s="69"/>
    </row>
    <row r="15" spans="1:12" ht="39" customHeight="1">
      <c r="A15" s="75">
        <v>10</v>
      </c>
      <c r="B15" s="76" t="s">
        <v>97</v>
      </c>
      <c r="C15" s="182">
        <v>114</v>
      </c>
      <c r="D15" s="182">
        <v>91</v>
      </c>
      <c r="E15" s="182">
        <v>105</v>
      </c>
      <c r="F15" s="182">
        <v>2</v>
      </c>
      <c r="G15" s="182">
        <v>79</v>
      </c>
      <c r="H15" s="193">
        <v>23</v>
      </c>
      <c r="I15" s="182">
        <v>9</v>
      </c>
      <c r="J15" s="69"/>
      <c r="K15" s="69"/>
      <c r="L15" s="69"/>
    </row>
    <row r="16" spans="1:12" ht="50.25" customHeight="1">
      <c r="A16" s="75">
        <v>11</v>
      </c>
      <c r="B16" s="76" t="s">
        <v>42</v>
      </c>
      <c r="C16" s="182">
        <v>75</v>
      </c>
      <c r="D16" s="182">
        <v>60</v>
      </c>
      <c r="E16" s="182">
        <v>62</v>
      </c>
      <c r="F16" s="182">
        <v>8</v>
      </c>
      <c r="G16" s="182">
        <v>1</v>
      </c>
      <c r="H16" s="193">
        <v>51</v>
      </c>
      <c r="I16" s="182">
        <v>13</v>
      </c>
      <c r="J16" s="69"/>
      <c r="K16" s="69"/>
      <c r="L16" s="69"/>
    </row>
    <row r="17" spans="1:12" ht="23.25" customHeight="1">
      <c r="A17" s="75">
        <v>12</v>
      </c>
      <c r="B17" s="76" t="s">
        <v>43</v>
      </c>
      <c r="C17" s="182">
        <v>15</v>
      </c>
      <c r="D17" s="182">
        <v>10</v>
      </c>
      <c r="E17" s="182">
        <v>14</v>
      </c>
      <c r="F17" s="182">
        <v>1</v>
      </c>
      <c r="G17" s="182">
        <v>11</v>
      </c>
      <c r="H17" s="193">
        <v>1</v>
      </c>
      <c r="I17" s="182">
        <v>1</v>
      </c>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v>64</v>
      </c>
      <c r="D19" s="182">
        <v>25</v>
      </c>
      <c r="E19" s="182">
        <v>62</v>
      </c>
      <c r="F19" s="182">
        <v>2</v>
      </c>
      <c r="G19" s="182">
        <v>43</v>
      </c>
      <c r="H19" s="193">
        <v>10</v>
      </c>
      <c r="I19" s="182">
        <v>2</v>
      </c>
      <c r="J19" s="69"/>
      <c r="K19" s="69"/>
      <c r="L19" s="69"/>
    </row>
    <row r="20" spans="1:9" s="69" customFormat="1" ht="49.5" customHeight="1">
      <c r="A20" s="75">
        <v>15</v>
      </c>
      <c r="B20" s="76" t="s">
        <v>144</v>
      </c>
      <c r="C20" s="77">
        <v>19</v>
      </c>
      <c r="D20" s="182">
        <v>19</v>
      </c>
      <c r="E20" s="182">
        <v>19</v>
      </c>
      <c r="F20" s="182"/>
      <c r="G20" s="182">
        <v>19</v>
      </c>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10</v>
      </c>
      <c r="D22" s="182">
        <v>7</v>
      </c>
      <c r="E22" s="182">
        <v>8</v>
      </c>
      <c r="F22" s="182"/>
      <c r="G22" s="182">
        <v>7</v>
      </c>
      <c r="H22" s="193">
        <v>1</v>
      </c>
      <c r="I22" s="182">
        <v>2</v>
      </c>
      <c r="J22" s="69"/>
      <c r="K22" s="69"/>
      <c r="L22" s="69"/>
    </row>
    <row r="23" spans="1:12" ht="21" customHeight="1">
      <c r="A23" s="75">
        <v>18</v>
      </c>
      <c r="B23" s="79" t="s">
        <v>91</v>
      </c>
      <c r="C23" s="182">
        <v>4</v>
      </c>
      <c r="D23" s="182">
        <v>3</v>
      </c>
      <c r="E23" s="182">
        <v>4</v>
      </c>
      <c r="F23" s="182">
        <v>1</v>
      </c>
      <c r="G23" s="182">
        <v>1</v>
      </c>
      <c r="H23" s="193">
        <v>1</v>
      </c>
      <c r="I23" s="182"/>
      <c r="J23" s="69"/>
      <c r="K23" s="69"/>
      <c r="L23" s="69"/>
    </row>
    <row r="24" spans="1:12" ht="18" customHeight="1">
      <c r="A24" s="75">
        <v>19</v>
      </c>
      <c r="B24" s="79" t="s">
        <v>92</v>
      </c>
      <c r="C24" s="182">
        <v>1</v>
      </c>
      <c r="D24" s="182"/>
      <c r="E24" s="182"/>
      <c r="F24" s="182"/>
      <c r="G24" s="182"/>
      <c r="H24" s="193"/>
      <c r="I24" s="182">
        <v>1</v>
      </c>
      <c r="J24" s="69"/>
      <c r="K24" s="69"/>
      <c r="L24" s="69"/>
    </row>
    <row r="25" spans="1:12" ht="19.5" customHeight="1">
      <c r="A25" s="75">
        <v>20</v>
      </c>
      <c r="B25" s="79" t="s">
        <v>93</v>
      </c>
      <c r="C25" s="182">
        <v>76</v>
      </c>
      <c r="D25" s="182">
        <v>75</v>
      </c>
      <c r="E25" s="182">
        <v>74</v>
      </c>
      <c r="F25" s="182">
        <v>4</v>
      </c>
      <c r="G25" s="182">
        <v>65</v>
      </c>
      <c r="H25" s="193">
        <v>3</v>
      </c>
      <c r="I25" s="182">
        <v>2</v>
      </c>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v>156</v>
      </c>
      <c r="D28" s="182">
        <v>118</v>
      </c>
      <c r="E28" s="182">
        <v>128</v>
      </c>
      <c r="F28" s="182">
        <v>13</v>
      </c>
      <c r="G28" s="182">
        <v>22</v>
      </c>
      <c r="H28" s="193">
        <v>69</v>
      </c>
      <c r="I28" s="182">
        <v>28</v>
      </c>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102</v>
      </c>
      <c r="D30" s="182">
        <v>88</v>
      </c>
      <c r="E30" s="182">
        <v>81</v>
      </c>
      <c r="F30" s="182">
        <v>5</v>
      </c>
      <c r="G30" s="182">
        <v>48</v>
      </c>
      <c r="H30" s="193">
        <v>19</v>
      </c>
      <c r="I30" s="182">
        <v>21</v>
      </c>
      <c r="J30" s="69"/>
      <c r="K30" s="69"/>
      <c r="L30" s="69"/>
    </row>
    <row r="31" spans="1:12" ht="18.75" customHeight="1">
      <c r="A31" s="75">
        <v>26</v>
      </c>
      <c r="B31" s="80" t="s">
        <v>218</v>
      </c>
      <c r="C31" s="77">
        <f>SUM(C6:C30)</f>
        <v>883</v>
      </c>
      <c r="D31" s="77">
        <f>SUM(D6:D30)</f>
        <v>708</v>
      </c>
      <c r="E31" s="77">
        <f>SUM(E6:E30)</f>
        <v>757</v>
      </c>
      <c r="F31" s="77">
        <f>SUM(F6:F30)</f>
        <v>65</v>
      </c>
      <c r="G31" s="77">
        <f>SUM(G6:G30)</f>
        <v>351</v>
      </c>
      <c r="H31" s="77">
        <f>SUM(H6:H30)</f>
        <v>276</v>
      </c>
      <c r="I31" s="77">
        <f>SUM(I6:I30)</f>
        <v>126</v>
      </c>
      <c r="J31" s="69"/>
      <c r="K31" s="69"/>
      <c r="L31" s="69"/>
    </row>
    <row r="32" spans="1:12" ht="13.5" customHeight="1">
      <c r="A32" s="75">
        <v>27</v>
      </c>
      <c r="B32" s="83" t="s">
        <v>52</v>
      </c>
      <c r="C32" s="77">
        <v>7</v>
      </c>
      <c r="D32" s="182">
        <v>7</v>
      </c>
      <c r="E32" s="182">
        <v>7</v>
      </c>
      <c r="F32" s="182">
        <v>1</v>
      </c>
      <c r="G32" s="182">
        <v>4</v>
      </c>
      <c r="H32" s="193">
        <v>2</v>
      </c>
      <c r="I32" s="182"/>
      <c r="J32" s="69"/>
      <c r="K32" s="69"/>
      <c r="L32" s="69"/>
    </row>
    <row r="33" spans="1:12" ht="16.5" customHeight="1">
      <c r="A33" s="75">
        <v>28</v>
      </c>
      <c r="B33" s="83" t="s">
        <v>71</v>
      </c>
      <c r="C33" s="77">
        <v>38</v>
      </c>
      <c r="D33" s="182">
        <v>30</v>
      </c>
      <c r="E33" s="182">
        <v>27</v>
      </c>
      <c r="F33" s="182"/>
      <c r="G33" s="182">
        <v>17</v>
      </c>
      <c r="H33" s="193">
        <v>9</v>
      </c>
      <c r="I33" s="182">
        <v>11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&amp;L44E95D8B&amp;C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41" activePane="bottomRight" state="frozen"/>
      <selection pane="topLeft" activeCell="A1" sqref="A1"/>
      <selection pane="topRight" activeCell="C1" sqref="C1"/>
      <selection pane="bottomLeft" activeCell="A6" sqref="A6"/>
      <selection pane="bottomRight" activeCell="C17" sqref="C17"/>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8" t="s">
        <v>62</v>
      </c>
      <c r="B2" s="328" t="s">
        <v>182</v>
      </c>
      <c r="C2" s="371" t="s">
        <v>189</v>
      </c>
      <c r="D2" s="372"/>
      <c r="E2" s="365" t="s">
        <v>190</v>
      </c>
      <c r="F2" s="366"/>
      <c r="G2" s="366"/>
      <c r="H2" s="367"/>
      <c r="I2" s="362" t="s">
        <v>191</v>
      </c>
    </row>
    <row r="3" spans="1:9" ht="27.75" customHeight="1">
      <c r="A3" s="328"/>
      <c r="B3" s="328"/>
      <c r="C3" s="373"/>
      <c r="D3" s="374"/>
      <c r="E3" s="368" t="s">
        <v>53</v>
      </c>
      <c r="F3" s="365" t="s">
        <v>69</v>
      </c>
      <c r="G3" s="366"/>
      <c r="H3" s="367"/>
      <c r="I3" s="363"/>
    </row>
    <row r="4" spans="1:9" ht="111" customHeight="1">
      <c r="A4" s="328"/>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&amp;L44E95D8B&amp;C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22">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75" t="s">
        <v>201</v>
      </c>
      <c r="B1" s="375"/>
      <c r="C1" s="375"/>
      <c r="D1" s="375"/>
      <c r="E1" s="375"/>
      <c r="F1" s="375"/>
      <c r="G1" s="375"/>
      <c r="H1" s="375"/>
      <c r="I1" s="375"/>
      <c r="J1" s="375"/>
      <c r="K1" s="375"/>
      <c r="L1" s="375"/>
    </row>
    <row r="2" spans="1:12" ht="15" customHeight="1">
      <c r="A2" s="376" t="s">
        <v>62</v>
      </c>
      <c r="B2" s="385" t="s">
        <v>224</v>
      </c>
      <c r="C2" s="386"/>
      <c r="D2" s="281" t="s">
        <v>183</v>
      </c>
      <c r="E2" s="282"/>
      <c r="F2" s="381" t="s">
        <v>184</v>
      </c>
      <c r="G2" s="381" t="s">
        <v>185</v>
      </c>
      <c r="H2" s="394" t="s">
        <v>186</v>
      </c>
      <c r="I2" s="395"/>
      <c r="J2" s="395"/>
      <c r="K2" s="396"/>
      <c r="L2" s="381" t="s">
        <v>187</v>
      </c>
    </row>
    <row r="3" spans="1:12" ht="15" customHeight="1">
      <c r="A3" s="377"/>
      <c r="B3" s="387"/>
      <c r="C3" s="388"/>
      <c r="D3" s="283"/>
      <c r="E3" s="284"/>
      <c r="F3" s="382"/>
      <c r="G3" s="382"/>
      <c r="H3" s="381" t="s">
        <v>51</v>
      </c>
      <c r="I3" s="378" t="s">
        <v>54</v>
      </c>
      <c r="J3" s="379"/>
      <c r="K3" s="380"/>
      <c r="L3" s="382"/>
    </row>
    <row r="4" spans="1:12" ht="120.75" customHeight="1">
      <c r="A4" s="377"/>
      <c r="B4" s="389"/>
      <c r="C4" s="390"/>
      <c r="D4" s="108" t="s">
        <v>53</v>
      </c>
      <c r="E4" s="109" t="s">
        <v>158</v>
      </c>
      <c r="F4" s="383"/>
      <c r="G4" s="383"/>
      <c r="H4" s="383"/>
      <c r="I4" s="91" t="s">
        <v>83</v>
      </c>
      <c r="J4" s="91" t="s">
        <v>84</v>
      </c>
      <c r="K4" s="92" t="s">
        <v>75</v>
      </c>
      <c r="L4" s="383"/>
    </row>
    <row r="5" spans="1:12" s="118" customFormat="1" ht="12" customHeight="1">
      <c r="A5" s="117" t="s">
        <v>56</v>
      </c>
      <c r="B5" s="401" t="s">
        <v>57</v>
      </c>
      <c r="C5" s="401"/>
      <c r="D5" s="117">
        <v>1</v>
      </c>
      <c r="E5" s="117">
        <v>2</v>
      </c>
      <c r="F5" s="117">
        <v>3</v>
      </c>
      <c r="G5" s="117">
        <v>4</v>
      </c>
      <c r="H5" s="117">
        <v>5</v>
      </c>
      <c r="I5" s="117">
        <v>6</v>
      </c>
      <c r="J5" s="117">
        <v>7</v>
      </c>
      <c r="K5" s="117">
        <v>8</v>
      </c>
      <c r="L5" s="117">
        <v>9</v>
      </c>
    </row>
    <row r="6" spans="1:12" s="37" customFormat="1" ht="18" customHeight="1">
      <c r="A6" s="105">
        <v>1</v>
      </c>
      <c r="B6" s="397" t="s">
        <v>213</v>
      </c>
      <c r="C6" s="398"/>
      <c r="D6" s="143">
        <f>SUM(D7:D11)</f>
        <v>8</v>
      </c>
      <c r="E6" s="143">
        <f>SUM(E7:E11)</f>
        <v>3</v>
      </c>
      <c r="F6" s="143">
        <f>SUM(F7:F11)</f>
        <v>2</v>
      </c>
      <c r="G6" s="143">
        <f>SUM(G7:G11)</f>
        <v>0</v>
      </c>
      <c r="H6" s="143">
        <f>SUM(H7:H11)</f>
        <v>5</v>
      </c>
      <c r="I6" s="143">
        <f>SUM(I7:I11)</f>
        <v>0</v>
      </c>
      <c r="J6" s="143">
        <f>SUM(J7:J11)</f>
        <v>0</v>
      </c>
      <c r="K6" s="143">
        <f>SUM(K7:K11)</f>
        <v>5</v>
      </c>
      <c r="L6" s="143">
        <f>SUM(L7:L11)</f>
        <v>1</v>
      </c>
    </row>
    <row r="7" spans="1:12" ht="66" customHeight="1">
      <c r="A7" s="119">
        <v>2</v>
      </c>
      <c r="B7" s="399" t="s">
        <v>76</v>
      </c>
      <c r="C7" s="400"/>
      <c r="D7" s="138"/>
      <c r="E7" s="140"/>
      <c r="F7" s="140"/>
      <c r="G7" s="140"/>
      <c r="H7" s="140"/>
      <c r="I7" s="140"/>
      <c r="J7" s="140"/>
      <c r="K7" s="140"/>
      <c r="L7" s="140"/>
    </row>
    <row r="8" spans="1:12" ht="37.5" customHeight="1">
      <c r="A8" s="119">
        <v>3</v>
      </c>
      <c r="B8" s="391" t="s">
        <v>77</v>
      </c>
      <c r="C8" s="392"/>
      <c r="D8" s="138"/>
      <c r="E8" s="140"/>
      <c r="F8" s="140"/>
      <c r="G8" s="140"/>
      <c r="H8" s="140"/>
      <c r="I8" s="140"/>
      <c r="J8" s="140"/>
      <c r="K8" s="140"/>
      <c r="L8" s="140"/>
    </row>
    <row r="9" spans="1:12" ht="51" customHeight="1">
      <c r="A9" s="119">
        <v>4</v>
      </c>
      <c r="B9" s="402" t="s">
        <v>202</v>
      </c>
      <c r="C9" s="403"/>
      <c r="D9" s="138">
        <v>8</v>
      </c>
      <c r="E9" s="140">
        <v>3</v>
      </c>
      <c r="F9" s="140">
        <v>2</v>
      </c>
      <c r="G9" s="140"/>
      <c r="H9" s="140">
        <v>5</v>
      </c>
      <c r="I9" s="140"/>
      <c r="J9" s="140"/>
      <c r="K9" s="140">
        <v>5</v>
      </c>
      <c r="L9" s="140">
        <v>1</v>
      </c>
    </row>
    <row r="10" spans="1:12" ht="53.25" customHeight="1">
      <c r="A10" s="119">
        <v>5</v>
      </c>
      <c r="B10" s="399" t="s">
        <v>204</v>
      </c>
      <c r="C10" s="400"/>
      <c r="D10" s="138"/>
      <c r="E10" s="140"/>
      <c r="F10" s="140"/>
      <c r="G10" s="140"/>
      <c r="H10" s="140"/>
      <c r="I10" s="140"/>
      <c r="J10" s="140"/>
      <c r="K10" s="140"/>
      <c r="L10" s="140"/>
    </row>
    <row r="11" spans="1:12" ht="48.75" customHeight="1">
      <c r="A11" s="120">
        <v>6</v>
      </c>
      <c r="B11" s="408" t="s">
        <v>203</v>
      </c>
      <c r="C11" s="408"/>
      <c r="D11" s="139"/>
      <c r="E11" s="140"/>
      <c r="F11" s="140"/>
      <c r="G11" s="140"/>
      <c r="H11" s="140"/>
      <c r="I11" s="140"/>
      <c r="J11" s="140"/>
      <c r="K11" s="140"/>
      <c r="L11" s="140"/>
    </row>
    <row r="12" spans="2:12" ht="7.5" customHeight="1">
      <c r="B12" s="384" t="s">
        <v>132</v>
      </c>
      <c r="C12" s="23"/>
      <c r="D12" s="23"/>
      <c r="E12" s="23"/>
      <c r="F12" s="22"/>
      <c r="G12" s="22"/>
      <c r="H12" s="38"/>
      <c r="I12" s="38"/>
      <c r="J12" s="38"/>
      <c r="K12" s="38"/>
      <c r="L12" s="38"/>
    </row>
    <row r="13" spans="1:12" s="5" customFormat="1" ht="6.75" customHeight="1">
      <c r="A13" s="107"/>
      <c r="B13" s="384"/>
      <c r="C13" s="23"/>
      <c r="D13" s="23"/>
      <c r="E13" s="24"/>
      <c r="F13" s="40"/>
      <c r="G13" s="393"/>
      <c r="H13" s="393"/>
      <c r="I13" s="39"/>
      <c r="J13" s="39"/>
      <c r="K13" s="39"/>
      <c r="L13" s="39"/>
    </row>
    <row r="14" spans="1:12" s="5" customFormat="1" ht="15" customHeight="1">
      <c r="A14" s="107"/>
      <c r="B14" s="384"/>
      <c r="C14" s="39"/>
      <c r="D14" s="141" t="s">
        <v>128</v>
      </c>
      <c r="E14" s="404" t="s">
        <v>1075</v>
      </c>
      <c r="F14" s="405"/>
      <c r="G14" s="405"/>
      <c r="H14" s="41"/>
      <c r="I14" s="39"/>
      <c r="J14" s="39"/>
      <c r="K14" s="39"/>
      <c r="L14" s="39"/>
    </row>
    <row r="15" spans="1:12" s="5" customFormat="1" ht="17.25" customHeight="1">
      <c r="A15" s="107"/>
      <c r="B15" s="16"/>
      <c r="C15" s="42" t="s">
        <v>80</v>
      </c>
      <c r="D15" s="17"/>
      <c r="E15" s="406" t="s">
        <v>81</v>
      </c>
      <c r="F15" s="406"/>
      <c r="G15" s="406"/>
      <c r="H15" s="43" t="s">
        <v>128</v>
      </c>
      <c r="I15" s="39"/>
      <c r="J15" s="39"/>
      <c r="K15" s="39"/>
      <c r="L15" s="39"/>
    </row>
    <row r="16" spans="1:12" s="5" customFormat="1" ht="30" customHeight="1">
      <c r="A16" s="107"/>
      <c r="B16" s="30" t="s">
        <v>126</v>
      </c>
      <c r="C16" s="15"/>
      <c r="D16" s="44"/>
      <c r="E16" s="404" t="s">
        <v>1076</v>
      </c>
      <c r="F16" s="405"/>
      <c r="G16" s="405"/>
      <c r="H16" s="45"/>
      <c r="I16" s="45"/>
      <c r="J16" s="45"/>
      <c r="K16" s="39"/>
      <c r="L16" s="39"/>
    </row>
    <row r="17" spans="1:12" s="5" customFormat="1" ht="15" customHeight="1">
      <c r="A17" s="107"/>
      <c r="B17" s="19" t="s">
        <v>128</v>
      </c>
      <c r="C17" s="46" t="s">
        <v>80</v>
      </c>
      <c r="D17" s="17"/>
      <c r="E17" s="407" t="s">
        <v>81</v>
      </c>
      <c r="F17" s="407"/>
      <c r="G17" s="407"/>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1077</v>
      </c>
      <c r="D19" s="17"/>
      <c r="E19" s="18" t="s">
        <v>128</v>
      </c>
      <c r="F19" s="18" t="s">
        <v>128</v>
      </c>
      <c r="G19" s="19" t="s">
        <v>128</v>
      </c>
      <c r="H19" s="47" t="s">
        <v>128</v>
      </c>
      <c r="I19" s="45"/>
      <c r="J19" s="45"/>
      <c r="K19" s="39"/>
      <c r="L19" s="39"/>
    </row>
    <row r="20" spans="1:12" s="5" customFormat="1" ht="15" customHeight="1">
      <c r="A20" s="107"/>
      <c r="B20" s="19" t="s">
        <v>124</v>
      </c>
      <c r="C20" s="21" t="s">
        <v>1078</v>
      </c>
      <c r="D20" s="17"/>
      <c r="E20" s="18" t="s">
        <v>128</v>
      </c>
      <c r="F20" s="18" t="s">
        <v>128</v>
      </c>
      <c r="G20" s="19" t="s">
        <v>128</v>
      </c>
      <c r="H20" s="47" t="s">
        <v>128</v>
      </c>
      <c r="I20" s="45"/>
      <c r="J20" s="45"/>
      <c r="K20" s="39"/>
      <c r="L20" s="39"/>
    </row>
    <row r="21" spans="1:12" s="5" customFormat="1" ht="15" customHeight="1">
      <c r="A21" s="107"/>
      <c r="B21" s="19" t="s">
        <v>125</v>
      </c>
      <c r="C21" s="21" t="s">
        <v>1079</v>
      </c>
      <c r="D21" s="17"/>
      <c r="E21" s="18" t="s">
        <v>128</v>
      </c>
      <c r="F21" s="18" t="s">
        <v>128</v>
      </c>
      <c r="G21" s="19" t="s">
        <v>128</v>
      </c>
      <c r="H21" s="47" t="s">
        <v>128</v>
      </c>
      <c r="I21" s="45"/>
      <c r="J21" s="45"/>
      <c r="K21" s="39"/>
      <c r="L21" s="39"/>
    </row>
    <row r="22" spans="2:12" ht="15" customHeight="1">
      <c r="B22" s="126" t="s">
        <v>142</v>
      </c>
      <c r="C22" s="142" t="s">
        <v>1080</v>
      </c>
      <c r="D22" s="20"/>
      <c r="E22" s="16"/>
      <c r="F22" s="16"/>
      <c r="G22" s="16"/>
      <c r="H22" s="38"/>
      <c r="I22" s="38"/>
      <c r="J22" s="38"/>
      <c r="K22" s="38"/>
      <c r="L22" s="38"/>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&amp;L44E95D8B&amp;C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Serg</cp:lastModifiedBy>
  <cp:lastPrinted>2021-04-01T07:54:53Z</cp:lastPrinted>
  <dcterms:created xsi:type="dcterms:W3CDTF">2015-09-09T11:45:10Z</dcterms:created>
  <dcterms:modified xsi:type="dcterms:W3CDTF">2022-01-24T14:28:49Z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1-к_00638_4.2021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44E95D8B</vt:lpwstr>
  </property>
  <property fmtid="{D5CDD505-2E9C-101B-9397-08002B2CF9AE}" pid="9" name="Підрозділ">
    <vt:lpwstr>Дзержинський районний суд м.Харкова</vt:lpwstr>
  </property>
  <property fmtid="{D5CDD505-2E9C-101B-9397-08002B2CF9AE}" pid="10" name="ПідрозділDBID">
    <vt:i4>0</vt:i4>
  </property>
  <property fmtid="{D5CDD505-2E9C-101B-9397-08002B2CF9AE}" pid="11" name="ПідрозділID">
    <vt:i4>876</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3.29.0.1578</vt:lpwstr>
  </property>
</Properties>
</file>